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Business/Projects/Lernmaterial/fertig/"/>
    </mc:Choice>
  </mc:AlternateContent>
  <xr:revisionPtr revIDLastSave="0" documentId="13_ncr:1_{6E06839C-BD88-D744-A973-92A6AF248D97}" xr6:coauthVersionLast="45" xr6:coauthVersionMax="45" xr10:uidLastSave="{00000000-0000-0000-0000-000000000000}"/>
  <bookViews>
    <workbookView xWindow="280" yWindow="460" windowWidth="28240" windowHeight="17100" xr2:uid="{31093FF1-B218-3949-A24A-BBB8AC6B1A54}"/>
  </bookViews>
  <sheets>
    <sheet name="Druckblatt" sheetId="1" r:id="rId1"/>
    <sheet name="Daten" sheetId="2" r:id="rId2"/>
  </sheets>
  <definedNames>
    <definedName name="_xlnm.Print_Area" localSheetId="0">Druckblatt!$B$1:$T$76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6" i="1" l="1"/>
  <c r="S76" i="1" s="1"/>
  <c r="T74" i="1"/>
  <c r="S74" i="1" s="1"/>
  <c r="T72" i="1"/>
  <c r="S72" i="1" s="1"/>
  <c r="A72" i="1"/>
  <c r="L72" i="1" s="1"/>
  <c r="T70" i="1"/>
  <c r="S70" i="1" s="1"/>
  <c r="T68" i="1"/>
  <c r="S68" i="1" s="1"/>
  <c r="T66" i="1"/>
  <c r="S66" i="1" s="1"/>
  <c r="A66" i="1"/>
  <c r="L66" i="1" s="1"/>
  <c r="T64" i="1"/>
  <c r="S64" i="1" s="1"/>
  <c r="T62" i="1"/>
  <c r="S62" i="1" s="1"/>
  <c r="T60" i="1"/>
  <c r="S60" i="1" s="1"/>
  <c r="A60" i="1"/>
  <c r="L60" i="1" s="1"/>
  <c r="T58" i="1"/>
  <c r="S58" i="1" s="1"/>
  <c r="T56" i="1"/>
  <c r="S56" i="1" s="1"/>
  <c r="T54" i="1"/>
  <c r="S54" i="1" s="1"/>
  <c r="A54" i="1"/>
  <c r="L54" i="1" s="1"/>
  <c r="T52" i="1"/>
  <c r="Q52" i="1" s="1"/>
  <c r="T50" i="1"/>
  <c r="Q50" i="1" s="1"/>
  <c r="T48" i="1"/>
  <c r="Q48" i="1" s="1"/>
  <c r="A48" i="1"/>
  <c r="J48" i="1" s="1"/>
  <c r="T46" i="1"/>
  <c r="Q46" i="1" s="1"/>
  <c r="T44" i="1"/>
  <c r="Q44" i="1" s="1"/>
  <c r="T42" i="1"/>
  <c r="Q42" i="1" s="1"/>
  <c r="A42" i="1"/>
  <c r="J42" i="1" s="1"/>
  <c r="T37" i="1"/>
  <c r="S37" i="1" s="1"/>
  <c r="T31" i="1"/>
  <c r="S31" i="1" s="1"/>
  <c r="T25" i="1"/>
  <c r="O25" i="1" s="1"/>
  <c r="T19" i="1"/>
  <c r="O19" i="1" s="1"/>
  <c r="T13" i="1"/>
  <c r="Q13" i="1" s="1"/>
  <c r="T7" i="1"/>
  <c r="Q7" i="1" s="1"/>
  <c r="A44" i="1" l="1"/>
  <c r="A50" i="1"/>
  <c r="A56" i="1"/>
  <c r="A62" i="1"/>
  <c r="A68" i="1"/>
  <c r="A74" i="1"/>
  <c r="B42" i="1"/>
  <c r="B48" i="1"/>
  <c r="B54" i="1"/>
  <c r="B60" i="1"/>
  <c r="D66" i="1"/>
  <c r="D72" i="1"/>
  <c r="D42" i="1"/>
  <c r="D48" i="1"/>
  <c r="F54" i="1"/>
  <c r="F60" i="1"/>
  <c r="F66" i="1"/>
  <c r="F72" i="1"/>
  <c r="H42" i="1"/>
  <c r="H48" i="1"/>
  <c r="H54" i="1"/>
  <c r="H60" i="1"/>
  <c r="J66" i="1"/>
  <c r="J72" i="1"/>
  <c r="O42" i="1"/>
  <c r="O44" i="1"/>
  <c r="O46" i="1"/>
  <c r="O48" i="1"/>
  <c r="O50" i="1"/>
  <c r="O52" i="1"/>
  <c r="O54" i="1"/>
  <c r="O56" i="1"/>
  <c r="O58" i="1"/>
  <c r="O60" i="1"/>
  <c r="O62" i="1"/>
  <c r="O64" i="1"/>
  <c r="Q66" i="1"/>
  <c r="Q68" i="1"/>
  <c r="Q70" i="1"/>
  <c r="Q72" i="1"/>
  <c r="Q74" i="1"/>
  <c r="Q76" i="1"/>
  <c r="Q37" i="1"/>
  <c r="Q31" i="1"/>
  <c r="S25" i="1"/>
  <c r="S19" i="1"/>
  <c r="O13" i="1"/>
  <c r="O7" i="1"/>
  <c r="A33" i="1"/>
  <c r="A27" i="1"/>
  <c r="L27" i="1" s="1"/>
  <c r="A21" i="1"/>
  <c r="A15" i="1"/>
  <c r="L15" i="1" s="1"/>
  <c r="A9" i="1"/>
  <c r="J9" i="1" s="1"/>
  <c r="A3" i="1"/>
  <c r="T35" i="1"/>
  <c r="Q35" i="1" s="1"/>
  <c r="T33" i="1"/>
  <c r="Q33" i="1" s="1"/>
  <c r="T29" i="1"/>
  <c r="Q29" i="1" s="1"/>
  <c r="T27" i="1"/>
  <c r="Q27" i="1" s="1"/>
  <c r="T23" i="1"/>
  <c r="O23" i="1" s="1"/>
  <c r="T21" i="1"/>
  <c r="O21" i="1" s="1"/>
  <c r="T17" i="1"/>
  <c r="O17" i="1" s="1"/>
  <c r="T15" i="1"/>
  <c r="O15" i="1" s="1"/>
  <c r="T11" i="1"/>
  <c r="O11" i="1" s="1"/>
  <c r="T9" i="1"/>
  <c r="Q9" i="1" s="1"/>
  <c r="T5" i="1"/>
  <c r="Q5" i="1" s="1"/>
  <c r="T3" i="1"/>
  <c r="O3" i="1" s="1"/>
  <c r="J3" i="1" l="1"/>
  <c r="H3" i="1"/>
  <c r="L74" i="1"/>
  <c r="J74" i="1"/>
  <c r="F74" i="1"/>
  <c r="D74" i="1"/>
  <c r="A76" i="1"/>
  <c r="L68" i="1"/>
  <c r="J68" i="1"/>
  <c r="F68" i="1"/>
  <c r="D68" i="1"/>
  <c r="A70" i="1"/>
  <c r="L62" i="1"/>
  <c r="H62" i="1"/>
  <c r="F62" i="1"/>
  <c r="B62" i="1"/>
  <c r="A64" i="1"/>
  <c r="L56" i="1"/>
  <c r="H56" i="1"/>
  <c r="F56" i="1"/>
  <c r="B56" i="1"/>
  <c r="A58" i="1"/>
  <c r="J50" i="1"/>
  <c r="H50" i="1"/>
  <c r="D50" i="1"/>
  <c r="B50" i="1"/>
  <c r="A52" i="1"/>
  <c r="J44" i="1"/>
  <c r="H44" i="1"/>
  <c r="D44" i="1"/>
  <c r="B44" i="1"/>
  <c r="A46" i="1"/>
  <c r="A35" i="1"/>
  <c r="A37" i="1" s="1"/>
  <c r="L33" i="1"/>
  <c r="J33" i="1"/>
  <c r="F33" i="1"/>
  <c r="D33" i="1"/>
  <c r="D27" i="1"/>
  <c r="J27" i="1"/>
  <c r="A29" i="1"/>
  <c r="A31" i="1" s="1"/>
  <c r="F27" i="1"/>
  <c r="A23" i="1"/>
  <c r="A25" i="1" s="1"/>
  <c r="L21" i="1"/>
  <c r="H21" i="1"/>
  <c r="F21" i="1"/>
  <c r="B21" i="1"/>
  <c r="F15" i="1"/>
  <c r="H15" i="1"/>
  <c r="D9" i="1"/>
  <c r="B9" i="1"/>
  <c r="H9" i="1"/>
  <c r="A11" i="1"/>
  <c r="A13" i="1" s="1"/>
  <c r="B3" i="1"/>
  <c r="B15" i="1"/>
  <c r="A17" i="1"/>
  <c r="A5" i="1"/>
  <c r="D3" i="1"/>
  <c r="S35" i="1"/>
  <c r="S33" i="1"/>
  <c r="S29" i="1"/>
  <c r="S27" i="1"/>
  <c r="S23" i="1"/>
  <c r="S21" i="1"/>
  <c r="S17" i="1"/>
  <c r="S15" i="1"/>
  <c r="Q11" i="1"/>
  <c r="O9" i="1"/>
  <c r="O5" i="1"/>
  <c r="Q3" i="1"/>
  <c r="L64" i="1" l="1"/>
  <c r="H64" i="1"/>
  <c r="F64" i="1"/>
  <c r="B64" i="1"/>
  <c r="L76" i="1"/>
  <c r="J76" i="1"/>
  <c r="F76" i="1"/>
  <c r="D76" i="1"/>
  <c r="L58" i="1"/>
  <c r="H58" i="1"/>
  <c r="F58" i="1"/>
  <c r="B58" i="1"/>
  <c r="J46" i="1"/>
  <c r="H46" i="1"/>
  <c r="D46" i="1"/>
  <c r="B46" i="1"/>
  <c r="L70" i="1"/>
  <c r="J70" i="1"/>
  <c r="F70" i="1"/>
  <c r="D70" i="1"/>
  <c r="J52" i="1"/>
  <c r="H52" i="1"/>
  <c r="D52" i="1"/>
  <c r="B52" i="1"/>
  <c r="L37" i="1"/>
  <c r="J37" i="1"/>
  <c r="F37" i="1"/>
  <c r="D37" i="1"/>
  <c r="L35" i="1"/>
  <c r="J35" i="1"/>
  <c r="F35" i="1"/>
  <c r="D35" i="1"/>
  <c r="J31" i="1"/>
  <c r="L31" i="1"/>
  <c r="J29" i="1"/>
  <c r="L29" i="1"/>
  <c r="F31" i="1"/>
  <c r="D31" i="1"/>
  <c r="F29" i="1"/>
  <c r="D29" i="1"/>
  <c r="L25" i="1"/>
  <c r="H25" i="1"/>
  <c r="F25" i="1"/>
  <c r="B25" i="1"/>
  <c r="H23" i="1"/>
  <c r="F23" i="1"/>
  <c r="L23" i="1"/>
  <c r="B23" i="1"/>
  <c r="H17" i="1"/>
  <c r="L17" i="1"/>
  <c r="J13" i="1"/>
  <c r="H13" i="1"/>
  <c r="D13" i="1"/>
  <c r="B13" i="1"/>
  <c r="J11" i="1"/>
  <c r="H11" i="1"/>
  <c r="D11" i="1"/>
  <c r="B11" i="1"/>
  <c r="H5" i="1"/>
  <c r="J5" i="1"/>
  <c r="A19" i="1"/>
  <c r="L19" i="1" s="1"/>
  <c r="A7" i="1"/>
  <c r="J7" i="1" s="1"/>
  <c r="F17" i="1"/>
  <c r="B17" i="1"/>
  <c r="B5" i="1"/>
  <c r="D5" i="1"/>
  <c r="H19" i="1" l="1"/>
  <c r="F19" i="1"/>
  <c r="B19" i="1"/>
  <c r="B7" i="1"/>
  <c r="D7" i="1"/>
  <c r="H7" i="1"/>
</calcChain>
</file>

<file path=xl/sharedStrings.xml><?xml version="1.0" encoding="utf-8"?>
<sst xmlns="http://schemas.openxmlformats.org/spreadsheetml/2006/main" count="245" uniqueCount="14">
  <si>
    <t>Plus</t>
  </si>
  <si>
    <t>Ergebnis</t>
  </si>
  <si>
    <t>Einfach</t>
  </si>
  <si>
    <t>über 10</t>
  </si>
  <si>
    <t>Minus</t>
  </si>
  <si>
    <t>Riese</t>
  </si>
  <si>
    <t>+</t>
  </si>
  <si>
    <t>=</t>
  </si>
  <si>
    <t>-</t>
  </si>
  <si>
    <t>Bonus</t>
  </si>
  <si>
    <t>Nr</t>
  </si>
  <si>
    <t>Aufgaben für   Super-helden</t>
  </si>
  <si>
    <t>über 20</t>
  </si>
  <si>
    <t>Plus- und Minusrechnungen bis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</si>
</sst>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21264</xdr:colOff>
      <xdr:row>3</xdr:row>
      <xdr:rowOff>50800</xdr:rowOff>
    </xdr:from>
    <xdr:to>
      <xdr:col>13</xdr:col>
      <xdr:colOff>854624</xdr:colOff>
      <xdr:row>10</xdr:row>
      <xdr:rowOff>63500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CD9B78B-99CD-C94F-AF46-EB3043987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364" y="762000"/>
          <a:ext cx="833360" cy="1079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</xdr:colOff>
      <xdr:row>25</xdr:row>
      <xdr:rowOff>254000</xdr:rowOff>
    </xdr:from>
    <xdr:to>
      <xdr:col>13</xdr:col>
      <xdr:colOff>843722</xdr:colOff>
      <xdr:row>32</xdr:row>
      <xdr:rowOff>25400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2B877F1-FF31-454A-96CF-2E6164D96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4040" y="3822700"/>
          <a:ext cx="815782" cy="10541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33964</xdr:colOff>
      <xdr:row>42</xdr:row>
      <xdr:rowOff>25400</xdr:rowOff>
    </xdr:from>
    <xdr:to>
      <xdr:col>13</xdr:col>
      <xdr:colOff>867324</xdr:colOff>
      <xdr:row>49</xdr:row>
      <xdr:rowOff>38100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4A8F66A-E4B8-C143-937F-C79E428A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0064" y="6680200"/>
          <a:ext cx="833360" cy="1079500"/>
        </a:xfrm>
        <a:prstGeom prst="rect">
          <a:avLst/>
        </a:prstGeom>
      </xdr:spPr>
    </xdr:pic>
    <xdr:clientData/>
  </xdr:twoCellAnchor>
  <xdr:oneCellAnchor>
    <xdr:from>
      <xdr:col>13</xdr:col>
      <xdr:colOff>27940</xdr:colOff>
      <xdr:row>64</xdr:row>
      <xdr:rowOff>254000</xdr:rowOff>
    </xdr:from>
    <xdr:ext cx="815782" cy="1054100"/>
    <xdr:pic>
      <xdr:nvPicPr>
        <xdr:cNvPr id="7" name="Grafik 6">
          <a:extLst>
            <a:ext uri="{FF2B5EF4-FFF2-40B4-BE49-F238E27FC236}">
              <a16:creationId xmlns:a16="http://schemas.microsoft.com/office/drawing/2014/main" id="{E2399ED8-9EF0-6A4D-B7EB-9CE0917CF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540" y="5080000"/>
          <a:ext cx="815782" cy="1054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5CC0-5E35-CE49-9C44-03AEAA925ECB}">
  <sheetPr>
    <pageSetUpPr fitToPage="1"/>
  </sheetPr>
  <dimension ref="A1:T76"/>
  <sheetViews>
    <sheetView tabSelected="1" topLeftCell="B1" workbookViewId="0">
      <selection activeCell="B41" sqref="B41"/>
    </sheetView>
  </sheetViews>
  <sheetFormatPr baseColWidth="10" defaultRowHeight="21" x14ac:dyDescent="0.25"/>
  <cols>
    <col min="1" max="1" width="10.83203125" style="2" hidden="1" customWidth="1"/>
    <col min="2" max="2" width="6.33203125" style="2" customWidth="1"/>
    <col min="3" max="3" width="2.83203125" style="3" customWidth="1"/>
    <col min="4" max="4" width="6.33203125" style="2" customWidth="1"/>
    <col min="5" max="5" width="2.83203125" style="3" customWidth="1"/>
    <col min="6" max="6" width="6.33203125" style="2" customWidth="1"/>
    <col min="7" max="7" width="6.33203125" style="4" customWidth="1"/>
    <col min="8" max="8" width="6.33203125" style="2" customWidth="1"/>
    <col min="9" max="9" width="2.83203125" style="2" customWidth="1"/>
    <col min="10" max="10" width="6.33203125" style="2" customWidth="1"/>
    <col min="11" max="11" width="2.83203125" style="2" customWidth="1"/>
    <col min="12" max="12" width="6.33203125" style="2" customWidth="1"/>
    <col min="13" max="13" width="1.5" style="2" customWidth="1"/>
    <col min="14" max="14" width="11.5" style="2" customWidth="1"/>
    <col min="15" max="15" width="6.33203125" style="2" customWidth="1"/>
    <col min="16" max="16" width="2.83203125" style="2" customWidth="1"/>
    <col min="17" max="17" width="6.33203125" style="2" customWidth="1"/>
    <col min="18" max="18" width="2.83203125" style="2" customWidth="1"/>
    <col min="19" max="19" width="6.33203125" style="2" customWidth="1"/>
    <col min="20" max="20" width="10.83203125" style="2" hidden="1" customWidth="1"/>
    <col min="21" max="16384" width="10.83203125" style="2"/>
  </cols>
  <sheetData>
    <row r="1" spans="1:20" x14ac:dyDescent="0.25"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4" t="s">
        <v>9</v>
      </c>
      <c r="O1" s="14"/>
      <c r="P1" s="14"/>
      <c r="Q1" s="14"/>
      <c r="R1" s="14"/>
      <c r="S1" s="14"/>
    </row>
    <row r="2" spans="1:20" ht="14" customHeight="1" x14ac:dyDescent="0.25">
      <c r="N2" s="5"/>
    </row>
    <row r="3" spans="1:20" x14ac:dyDescent="0.25">
      <c r="A3" s="2">
        <f ca="1">ROUND(RAND()*64,0)</f>
        <v>30</v>
      </c>
      <c r="B3" s="2">
        <f ca="1">VLOOKUP(A3,Daten!A:B,2,0)</f>
        <v>3</v>
      </c>
      <c r="C3" s="3" t="s">
        <v>6</v>
      </c>
      <c r="D3" s="2">
        <f ca="1">VLOOKUP(A3,Daten!A:C,3,0)</f>
        <v>0</v>
      </c>
      <c r="E3" s="3" t="s">
        <v>7</v>
      </c>
      <c r="F3" s="6"/>
      <c r="H3" s="2">
        <f ca="1">VLOOKUP(A3,Daten!A:N,14,0)</f>
        <v>7</v>
      </c>
      <c r="I3" s="3" t="s">
        <v>8</v>
      </c>
      <c r="J3" s="2">
        <f ca="1">VLOOKUP(A3,Daten!A:O,15,0)</f>
        <v>2</v>
      </c>
      <c r="K3" s="3" t="s">
        <v>7</v>
      </c>
      <c r="L3" s="6"/>
      <c r="M3" s="5"/>
      <c r="N3" s="7"/>
      <c r="O3" s="2">
        <f ca="1">VLOOKUP(T3,Daten!Z:AA,2,0)</f>
        <v>8</v>
      </c>
      <c r="P3" s="3" t="s">
        <v>6</v>
      </c>
      <c r="Q3" s="2">
        <f ca="1">VLOOKUP(T3,Daten!Z:AB,3,0)</f>
        <v>6</v>
      </c>
      <c r="R3" s="3" t="s">
        <v>7</v>
      </c>
      <c r="S3" s="6"/>
      <c r="T3" s="2">
        <f ca="1">ROUND(RAND()*54,0)</f>
        <v>31</v>
      </c>
    </row>
    <row r="4" spans="1:20" ht="5" customHeight="1" x14ac:dyDescent="0.25">
      <c r="I4" s="3"/>
      <c r="K4" s="3"/>
      <c r="N4" s="7"/>
      <c r="P4" s="3"/>
      <c r="R4" s="3"/>
    </row>
    <row r="5" spans="1:20" x14ac:dyDescent="0.25">
      <c r="A5" s="2">
        <f ca="1">A3</f>
        <v>30</v>
      </c>
      <c r="B5" s="2">
        <f ca="1">VLOOKUP(A5,Daten!A:F,6,0)</f>
        <v>13</v>
      </c>
      <c r="C5" s="3" t="s">
        <v>6</v>
      </c>
      <c r="D5" s="2">
        <f ca="1">VLOOKUP(A5,Daten!A:G,7,0)</f>
        <v>0</v>
      </c>
      <c r="E5" s="3" t="s">
        <v>7</v>
      </c>
      <c r="F5" s="6"/>
      <c r="H5" s="2">
        <f ca="1">VLOOKUP(A5,Daten!A:R,18,0)</f>
        <v>17</v>
      </c>
      <c r="I5" s="3" t="s">
        <v>8</v>
      </c>
      <c r="J5" s="2">
        <f ca="1">VLOOKUP(A5,Daten!A:S,19,0)</f>
        <v>2</v>
      </c>
      <c r="K5" s="3" t="s">
        <v>7</v>
      </c>
      <c r="L5" s="6"/>
      <c r="M5" s="5"/>
      <c r="N5" s="7"/>
      <c r="O5" s="2">
        <f ca="1">VLOOKUP(T5,Daten!Z:AA,2,0)</f>
        <v>7</v>
      </c>
      <c r="P5" s="3" t="s">
        <v>6</v>
      </c>
      <c r="Q5" s="2">
        <f ca="1">VLOOKUP(T5,Daten!Z:AB,3,0)</f>
        <v>8</v>
      </c>
      <c r="R5" s="3" t="s">
        <v>7</v>
      </c>
      <c r="S5" s="6"/>
      <c r="T5" s="2">
        <f ca="1">ROUND(RAND()*54,0)</f>
        <v>25</v>
      </c>
    </row>
    <row r="6" spans="1:20" ht="5" customHeight="1" x14ac:dyDescent="0.25">
      <c r="I6" s="3"/>
      <c r="K6" s="3"/>
      <c r="N6" s="7"/>
      <c r="P6" s="3"/>
      <c r="R6" s="3"/>
    </row>
    <row r="7" spans="1:20" x14ac:dyDescent="0.25">
      <c r="A7" s="2">
        <f ca="1">A5</f>
        <v>30</v>
      </c>
      <c r="B7" s="2">
        <f ca="1">VLOOKUP(A7,Daten!A:J,10,0)</f>
        <v>23</v>
      </c>
      <c r="C7" s="3" t="s">
        <v>6</v>
      </c>
      <c r="D7" s="2">
        <f ca="1">VLOOKUP(A7,Daten!A:K,11,0)</f>
        <v>0</v>
      </c>
      <c r="E7" s="3" t="s">
        <v>7</v>
      </c>
      <c r="F7" s="6"/>
      <c r="H7" s="2">
        <f ca="1">VLOOKUP(A7,Daten!A:V,22,0)</f>
        <v>27</v>
      </c>
      <c r="I7" s="3" t="s">
        <v>8</v>
      </c>
      <c r="J7" s="2">
        <f ca="1">VLOOKUP(A7,Daten!A:W,23,0)</f>
        <v>2</v>
      </c>
      <c r="K7" s="3" t="s">
        <v>7</v>
      </c>
      <c r="L7" s="6"/>
      <c r="M7" s="5"/>
      <c r="N7" s="7"/>
      <c r="O7" s="2">
        <f ca="1">VLOOKUP(T7,Daten!Z:AA,2,0)</f>
        <v>9</v>
      </c>
      <c r="P7" s="3" t="s">
        <v>6</v>
      </c>
      <c r="Q7" s="2">
        <f ca="1">VLOOKUP(T7,Daten!Z:AB,3,0)</f>
        <v>9</v>
      </c>
      <c r="R7" s="3" t="s">
        <v>7</v>
      </c>
      <c r="S7" s="6"/>
      <c r="T7" s="2">
        <f ca="1">ROUND(RAND()*54,0)</f>
        <v>43</v>
      </c>
    </row>
    <row r="8" spans="1:20" ht="6" customHeight="1" x14ac:dyDescent="0.25">
      <c r="I8" s="3"/>
      <c r="K8" s="3"/>
      <c r="N8" s="7"/>
      <c r="P8" s="3"/>
      <c r="R8" s="3"/>
    </row>
    <row r="9" spans="1:20" x14ac:dyDescent="0.25">
      <c r="A9" s="2">
        <f ca="1">ROUND(RAND()*64,0)</f>
        <v>2</v>
      </c>
      <c r="B9" s="2">
        <f ca="1">VLOOKUP(A9,Daten!A:B,2,0)</f>
        <v>0</v>
      </c>
      <c r="C9" s="3" t="s">
        <v>6</v>
      </c>
      <c r="D9" s="2">
        <f ca="1">VLOOKUP(A9,Daten!A:C,3,0)</f>
        <v>2</v>
      </c>
      <c r="E9" s="3" t="s">
        <v>7</v>
      </c>
      <c r="F9" s="6"/>
      <c r="H9" s="2">
        <f ca="1">VLOOKUP(A9,Daten!A:N,14,0)</f>
        <v>1</v>
      </c>
      <c r="I9" s="3" t="s">
        <v>8</v>
      </c>
      <c r="J9" s="2">
        <f ca="1">VLOOKUP(A9,Daten!A:O,15,0)</f>
        <v>1</v>
      </c>
      <c r="K9" s="3" t="s">
        <v>7</v>
      </c>
      <c r="L9" s="6"/>
      <c r="M9" s="5"/>
      <c r="N9" s="7"/>
      <c r="O9" s="2">
        <f ca="1">VLOOKUP(T9,Daten!Z:AA,2,0)</f>
        <v>7</v>
      </c>
      <c r="P9" s="3" t="s">
        <v>6</v>
      </c>
      <c r="Q9" s="2">
        <f ca="1">VLOOKUP(T9,Daten!Z:AB,3,0)</f>
        <v>9</v>
      </c>
      <c r="R9" s="3" t="s">
        <v>7</v>
      </c>
      <c r="S9" s="6"/>
      <c r="T9" s="2">
        <f ca="1">ROUND(RAND()*54,0)</f>
        <v>26</v>
      </c>
    </row>
    <row r="10" spans="1:20" ht="5" customHeight="1" x14ac:dyDescent="0.25">
      <c r="I10" s="3"/>
      <c r="K10" s="3"/>
      <c r="N10" s="7"/>
      <c r="P10" s="3"/>
      <c r="R10" s="3"/>
    </row>
    <row r="11" spans="1:20" x14ac:dyDescent="0.25">
      <c r="A11" s="2">
        <f ca="1">A9</f>
        <v>2</v>
      </c>
      <c r="B11" s="2">
        <f ca="1">VLOOKUP(A11,Daten!A:F,6,0)</f>
        <v>10</v>
      </c>
      <c r="C11" s="3" t="s">
        <v>6</v>
      </c>
      <c r="D11" s="2">
        <f ca="1">VLOOKUP(A11,Daten!A:G,7,0)</f>
        <v>2</v>
      </c>
      <c r="E11" s="3" t="s">
        <v>7</v>
      </c>
      <c r="F11" s="6"/>
      <c r="H11" s="2">
        <f ca="1">VLOOKUP(A11,Daten!A:R,18,0)</f>
        <v>11</v>
      </c>
      <c r="I11" s="3" t="s">
        <v>8</v>
      </c>
      <c r="J11" s="2">
        <f ca="1">VLOOKUP(A11,Daten!A:S,19,0)</f>
        <v>1</v>
      </c>
      <c r="K11" s="3" t="s">
        <v>7</v>
      </c>
      <c r="L11" s="6"/>
      <c r="M11" s="5"/>
      <c r="N11" s="7"/>
      <c r="O11" s="2">
        <f ca="1">VLOOKUP(T11,Daten!Z:AA,2,0)</f>
        <v>9</v>
      </c>
      <c r="P11" s="3" t="s">
        <v>6</v>
      </c>
      <c r="Q11" s="2">
        <f ca="1">VLOOKUP(T11,Daten!Z:AB,3,0)</f>
        <v>7</v>
      </c>
      <c r="R11" s="3" t="s">
        <v>7</v>
      </c>
      <c r="S11" s="6"/>
      <c r="T11" s="2">
        <f ca="1">ROUND(RAND()*54,0)</f>
        <v>41</v>
      </c>
    </row>
    <row r="12" spans="1:20" ht="5" customHeight="1" x14ac:dyDescent="0.25">
      <c r="I12" s="3"/>
      <c r="K12" s="3"/>
      <c r="N12" s="7"/>
      <c r="P12" s="3"/>
      <c r="R12" s="3"/>
    </row>
    <row r="13" spans="1:20" x14ac:dyDescent="0.25">
      <c r="A13" s="2">
        <f ca="1">A11</f>
        <v>2</v>
      </c>
      <c r="B13" s="2">
        <f ca="1">VLOOKUP(A13,Daten!A:J,10,0)</f>
        <v>20</v>
      </c>
      <c r="C13" s="3" t="s">
        <v>6</v>
      </c>
      <c r="D13" s="2">
        <f ca="1">VLOOKUP(A13,Daten!A:K,11,0)</f>
        <v>2</v>
      </c>
      <c r="E13" s="3" t="s">
        <v>7</v>
      </c>
      <c r="F13" s="6"/>
      <c r="H13" s="2">
        <f ca="1">VLOOKUP(A13,Daten!A:V,22,0)</f>
        <v>21</v>
      </c>
      <c r="I13" s="3" t="s">
        <v>8</v>
      </c>
      <c r="J13" s="2">
        <f ca="1">VLOOKUP(A13,Daten!A:W,23,0)</f>
        <v>1</v>
      </c>
      <c r="K13" s="3" t="s">
        <v>7</v>
      </c>
      <c r="L13" s="6"/>
      <c r="M13" s="5"/>
      <c r="N13" s="7"/>
      <c r="O13" s="2">
        <f ca="1">VLOOKUP(T13,Daten!Z:AA,2,0)</f>
        <v>7</v>
      </c>
      <c r="P13" s="3" t="s">
        <v>6</v>
      </c>
      <c r="Q13" s="2">
        <f ca="1">VLOOKUP(T13,Daten!Z:AB,3,0)</f>
        <v>5</v>
      </c>
      <c r="R13" s="3" t="s">
        <v>7</v>
      </c>
      <c r="S13" s="6"/>
      <c r="T13" s="2">
        <f ca="1">ROUND(RAND()*54,0)</f>
        <v>22</v>
      </c>
    </row>
    <row r="14" spans="1:20" ht="6" customHeight="1" x14ac:dyDescent="0.25">
      <c r="I14" s="3"/>
      <c r="K14" s="3"/>
      <c r="N14" s="7"/>
      <c r="P14" s="3"/>
      <c r="R14" s="3"/>
    </row>
    <row r="15" spans="1:20" x14ac:dyDescent="0.25">
      <c r="A15" s="2">
        <f ca="1">ROUND(RAND()*64,0)</f>
        <v>44</v>
      </c>
      <c r="B15" s="2">
        <f ca="1">VLOOKUP(A15,Daten!A:B,2,0)</f>
        <v>4</v>
      </c>
      <c r="C15" s="3" t="s">
        <v>6</v>
      </c>
      <c r="D15" s="6"/>
      <c r="E15" s="3" t="s">
        <v>7</v>
      </c>
      <c r="F15" s="2">
        <f ca="1">VLOOKUP(A15,Daten!A:D,4,0)</f>
        <v>10</v>
      </c>
      <c r="H15" s="2">
        <f ca="1">VLOOKUP(A15,Daten!A:N,14,0)</f>
        <v>8</v>
      </c>
      <c r="I15" s="3" t="s">
        <v>8</v>
      </c>
      <c r="J15" s="6"/>
      <c r="K15" s="3" t="s">
        <v>7</v>
      </c>
      <c r="L15" s="2">
        <f ca="1">VLOOKUP(A15,Daten!A:P,16,0)</f>
        <v>0</v>
      </c>
      <c r="N15" s="13" t="s">
        <v>11</v>
      </c>
      <c r="O15" s="2">
        <f ca="1">VLOOKUP(T15,Daten!Z:AA,2,0)</f>
        <v>4</v>
      </c>
      <c r="P15" s="3" t="s">
        <v>6</v>
      </c>
      <c r="Q15" s="6"/>
      <c r="R15" s="3" t="s">
        <v>7</v>
      </c>
      <c r="S15" s="2">
        <f ca="1">VLOOKUP(T15,Daten!Z:AC,4,0)</f>
        <v>11</v>
      </c>
      <c r="T15" s="2">
        <f ca="1">ROUND(RAND()*54,0)</f>
        <v>6</v>
      </c>
    </row>
    <row r="16" spans="1:20" ht="5" customHeight="1" x14ac:dyDescent="0.25">
      <c r="I16" s="3"/>
      <c r="K16" s="3"/>
      <c r="N16" s="13"/>
      <c r="P16" s="3"/>
      <c r="R16" s="3"/>
    </row>
    <row r="17" spans="1:20" ht="16" customHeight="1" x14ac:dyDescent="0.25">
      <c r="A17" s="2">
        <f ca="1">A15</f>
        <v>44</v>
      </c>
      <c r="B17" s="2">
        <f ca="1">VLOOKUP(A17,Daten!A:F,6,0)</f>
        <v>14</v>
      </c>
      <c r="C17" s="3" t="s">
        <v>6</v>
      </c>
      <c r="D17" s="6"/>
      <c r="E17" s="3" t="s">
        <v>7</v>
      </c>
      <c r="F17" s="2">
        <f ca="1">VLOOKUP(A17,Daten!A:H,8,0)</f>
        <v>20</v>
      </c>
      <c r="H17" s="2">
        <f ca="1">VLOOKUP(A17,Daten!A:R,18,0)</f>
        <v>18</v>
      </c>
      <c r="I17" s="3" t="s">
        <v>8</v>
      </c>
      <c r="J17" s="6"/>
      <c r="K17" s="3" t="s">
        <v>7</v>
      </c>
      <c r="L17" s="2">
        <f ca="1">VLOOKUP(A17,Daten!A:T,20,0)</f>
        <v>10</v>
      </c>
      <c r="N17" s="13"/>
      <c r="O17" s="2">
        <f ca="1">VLOOKUP(T17,Daten!Z:AA,2,0)</f>
        <v>5</v>
      </c>
      <c r="P17" s="3" t="s">
        <v>6</v>
      </c>
      <c r="Q17" s="6"/>
      <c r="R17" s="3" t="s">
        <v>7</v>
      </c>
      <c r="S17" s="2">
        <f ca="1">VLOOKUP(T17,Daten!Z:AC,4,0)</f>
        <v>14</v>
      </c>
      <c r="T17" s="2">
        <f ca="1">ROUND(RAND()*54,0)</f>
        <v>13</v>
      </c>
    </row>
    <row r="18" spans="1:20" ht="5" customHeight="1" x14ac:dyDescent="0.25">
      <c r="I18" s="3"/>
      <c r="K18" s="3"/>
      <c r="N18" s="13"/>
      <c r="P18" s="3"/>
      <c r="R18" s="3"/>
    </row>
    <row r="19" spans="1:20" ht="16" customHeight="1" x14ac:dyDescent="0.25">
      <c r="A19" s="2">
        <f ca="1">A17</f>
        <v>44</v>
      </c>
      <c r="B19" s="2">
        <f ca="1">VLOOKUP(A19,Daten!A:J,10,0)</f>
        <v>24</v>
      </c>
      <c r="C19" s="3" t="s">
        <v>6</v>
      </c>
      <c r="D19" s="6"/>
      <c r="E19" s="3" t="s">
        <v>7</v>
      </c>
      <c r="F19" s="2">
        <f ca="1">VLOOKUP(A19,Daten!A:L,12,0)</f>
        <v>30</v>
      </c>
      <c r="H19" s="2">
        <f ca="1">VLOOKUP(A19,Daten!A:V,22,0)</f>
        <v>28</v>
      </c>
      <c r="I19" s="3" t="s">
        <v>8</v>
      </c>
      <c r="J19" s="6"/>
      <c r="K19" s="3" t="s">
        <v>7</v>
      </c>
      <c r="L19" s="2">
        <f ca="1">VLOOKUP(A19,Daten!A:X,24,0)</f>
        <v>20</v>
      </c>
      <c r="N19" s="13"/>
      <c r="O19" s="2">
        <f ca="1">VLOOKUP(T19,Daten!Z:AA,2,0)</f>
        <v>7</v>
      </c>
      <c r="P19" s="3" t="s">
        <v>6</v>
      </c>
      <c r="Q19" s="6"/>
      <c r="R19" s="3" t="s">
        <v>7</v>
      </c>
      <c r="S19" s="2">
        <f ca="1">VLOOKUP(T19,Daten!Z:AC,4,0)</f>
        <v>11</v>
      </c>
      <c r="T19" s="2">
        <f ca="1">ROUND(RAND()*54,0)</f>
        <v>21</v>
      </c>
    </row>
    <row r="20" spans="1:20" ht="11" customHeight="1" x14ac:dyDescent="0.25">
      <c r="I20" s="3"/>
      <c r="K20" s="3"/>
      <c r="N20" s="13"/>
      <c r="P20" s="3"/>
      <c r="R20" s="3"/>
    </row>
    <row r="21" spans="1:20" x14ac:dyDescent="0.25">
      <c r="A21" s="2">
        <f ca="1">ROUND(RAND()*64,0)</f>
        <v>9</v>
      </c>
      <c r="B21" s="2">
        <f ca="1">VLOOKUP(A21,Daten!A:B,2,0)</f>
        <v>0</v>
      </c>
      <c r="C21" s="3" t="s">
        <v>6</v>
      </c>
      <c r="D21" s="6"/>
      <c r="E21" s="3" t="s">
        <v>7</v>
      </c>
      <c r="F21" s="2">
        <f ca="1">VLOOKUP(A21,Daten!A:D,4,0)</f>
        <v>9</v>
      </c>
      <c r="H21" s="2">
        <f ca="1">VLOOKUP(A21,Daten!A:N,14,0)</f>
        <v>3</v>
      </c>
      <c r="I21" s="3" t="s">
        <v>8</v>
      </c>
      <c r="J21" s="6"/>
      <c r="K21" s="3" t="s">
        <v>7</v>
      </c>
      <c r="L21" s="2">
        <f ca="1">VLOOKUP(A21,Daten!A:P,16,0)</f>
        <v>0</v>
      </c>
      <c r="N21" s="13"/>
      <c r="O21" s="2">
        <f ca="1">VLOOKUP(T21,Daten!Z:AA,2,0)</f>
        <v>2</v>
      </c>
      <c r="P21" s="3" t="s">
        <v>6</v>
      </c>
      <c r="Q21" s="6"/>
      <c r="R21" s="3" t="s">
        <v>7</v>
      </c>
      <c r="S21" s="2">
        <f ca="1">VLOOKUP(T21,Daten!Z:AC,4,0)</f>
        <v>12</v>
      </c>
      <c r="T21" s="2">
        <f ca="1">ROUND(RAND()*54,0)</f>
        <v>2</v>
      </c>
    </row>
    <row r="22" spans="1:20" ht="5" customHeight="1" x14ac:dyDescent="0.25">
      <c r="I22" s="3"/>
      <c r="K22" s="3"/>
      <c r="N22" s="13"/>
      <c r="P22" s="3"/>
      <c r="R22" s="3"/>
    </row>
    <row r="23" spans="1:20" x14ac:dyDescent="0.25">
      <c r="A23" s="2">
        <f ca="1">A21</f>
        <v>9</v>
      </c>
      <c r="B23" s="2">
        <f ca="1">VLOOKUP(A23,Daten!A:F,6,0)</f>
        <v>10</v>
      </c>
      <c r="C23" s="3" t="s">
        <v>6</v>
      </c>
      <c r="D23" s="6"/>
      <c r="E23" s="3" t="s">
        <v>7</v>
      </c>
      <c r="F23" s="2">
        <f ca="1">VLOOKUP(A23,Daten!A:H,8,0)</f>
        <v>19</v>
      </c>
      <c r="H23" s="2">
        <f ca="1">VLOOKUP(A23,Daten!A:R,18,0)</f>
        <v>13</v>
      </c>
      <c r="I23" s="3" t="s">
        <v>8</v>
      </c>
      <c r="J23" s="6"/>
      <c r="K23" s="3" t="s">
        <v>7</v>
      </c>
      <c r="L23" s="2">
        <f ca="1">VLOOKUP(A23,Daten!A:T,20,0)</f>
        <v>10</v>
      </c>
      <c r="N23" s="13"/>
      <c r="O23" s="2">
        <f ca="1">VLOOKUP(T23,Daten!Z:AA,2,0)</f>
        <v>8</v>
      </c>
      <c r="P23" s="3" t="s">
        <v>6</v>
      </c>
      <c r="Q23" s="6"/>
      <c r="R23" s="3" t="s">
        <v>7</v>
      </c>
      <c r="S23" s="2">
        <f ca="1">VLOOKUP(T23,Daten!Z:AC,4,0)</f>
        <v>18</v>
      </c>
      <c r="T23" s="2">
        <f ca="1">ROUND(RAND()*54,0)</f>
        <v>35</v>
      </c>
    </row>
    <row r="24" spans="1:20" ht="5" customHeight="1" x14ac:dyDescent="0.25">
      <c r="I24" s="3"/>
      <c r="K24" s="3"/>
      <c r="N24" s="8"/>
      <c r="P24" s="3"/>
      <c r="R24" s="3"/>
    </row>
    <row r="25" spans="1:20" x14ac:dyDescent="0.25">
      <c r="A25" s="2">
        <f ca="1">A23</f>
        <v>9</v>
      </c>
      <c r="B25" s="2">
        <f ca="1">VLOOKUP(A25,Daten!A:J,10,0)</f>
        <v>20</v>
      </c>
      <c r="C25" s="3" t="s">
        <v>6</v>
      </c>
      <c r="D25" s="6"/>
      <c r="E25" s="3" t="s">
        <v>7</v>
      </c>
      <c r="F25" s="2">
        <f ca="1">VLOOKUP(A25,Daten!A:L,12,0)</f>
        <v>29</v>
      </c>
      <c r="H25" s="2">
        <f ca="1">VLOOKUP(A25,Daten!A:V,22,0)</f>
        <v>23</v>
      </c>
      <c r="I25" s="3" t="s">
        <v>8</v>
      </c>
      <c r="J25" s="6"/>
      <c r="K25" s="3" t="s">
        <v>7</v>
      </c>
      <c r="L25" s="2">
        <f ca="1">VLOOKUP(A25,Daten!A:X,24,0)</f>
        <v>20</v>
      </c>
      <c r="N25" s="8"/>
      <c r="O25" s="2">
        <f ca="1">VLOOKUP(T25,Daten!Z:AA,2,0)</f>
        <v>8</v>
      </c>
      <c r="P25" s="3" t="s">
        <v>6</v>
      </c>
      <c r="Q25" s="6"/>
      <c r="R25" s="3" t="s">
        <v>7</v>
      </c>
      <c r="S25" s="2">
        <f ca="1">VLOOKUP(T25,Daten!Z:AC,4,0)</f>
        <v>11</v>
      </c>
      <c r="T25" s="2">
        <f ca="1">ROUND(RAND()*54,0)</f>
        <v>28</v>
      </c>
    </row>
    <row r="26" spans="1:20" ht="6" customHeight="1" x14ac:dyDescent="0.25">
      <c r="I26" s="3"/>
      <c r="K26" s="3"/>
      <c r="N26" s="7"/>
      <c r="P26" s="3"/>
      <c r="R26" s="3"/>
    </row>
    <row r="27" spans="1:20" x14ac:dyDescent="0.25">
      <c r="A27" s="2">
        <f ca="1">ROUND(RAND()*64,0)</f>
        <v>44</v>
      </c>
      <c r="B27" s="6"/>
      <c r="C27" s="3" t="s">
        <v>6</v>
      </c>
      <c r="D27" s="2">
        <f ca="1">VLOOKUP(A27,Daten!A:C,3,0)</f>
        <v>6</v>
      </c>
      <c r="E27" s="3" t="s">
        <v>7</v>
      </c>
      <c r="F27" s="2">
        <f ca="1">VLOOKUP(A27,Daten!A:D,4,0)</f>
        <v>10</v>
      </c>
      <c r="H27" s="6"/>
      <c r="I27" s="3" t="s">
        <v>8</v>
      </c>
      <c r="J27" s="2">
        <f ca="1">VLOOKUP(A27,Daten!A:O,15,0)</f>
        <v>8</v>
      </c>
      <c r="K27" s="3" t="s">
        <v>7</v>
      </c>
      <c r="L27" s="2">
        <f ca="1">VLOOKUP(A27,Daten!A:P,16,0)</f>
        <v>0</v>
      </c>
      <c r="N27" s="7"/>
      <c r="O27" s="6"/>
      <c r="P27" s="3" t="s">
        <v>6</v>
      </c>
      <c r="Q27" s="2">
        <f ca="1">VLOOKUP(T27,Daten!Z:AB,3,0)</f>
        <v>10</v>
      </c>
      <c r="R27" s="3" t="s">
        <v>7</v>
      </c>
      <c r="S27" s="2">
        <f ca="1">VLOOKUP(T27,Daten!Z:AC,4,0)</f>
        <v>13</v>
      </c>
      <c r="T27" s="2">
        <f ca="1">ROUND(RAND()*54,0)</f>
        <v>5</v>
      </c>
    </row>
    <row r="28" spans="1:20" ht="5" customHeight="1" x14ac:dyDescent="0.25">
      <c r="I28" s="3"/>
      <c r="K28" s="3"/>
      <c r="N28" s="7"/>
      <c r="P28" s="3"/>
      <c r="R28" s="3"/>
    </row>
    <row r="29" spans="1:20" x14ac:dyDescent="0.25">
      <c r="A29" s="2">
        <f ca="1">A27</f>
        <v>44</v>
      </c>
      <c r="B29" s="6"/>
      <c r="C29" s="3" t="s">
        <v>6</v>
      </c>
      <c r="D29" s="2">
        <f ca="1">VLOOKUP(A29,Daten!A:G,7,0)</f>
        <v>6</v>
      </c>
      <c r="E29" s="3" t="s">
        <v>7</v>
      </c>
      <c r="F29" s="2">
        <f ca="1">VLOOKUP(A29,Daten!A:H,8,0)</f>
        <v>20</v>
      </c>
      <c r="H29" s="6"/>
      <c r="I29" s="3" t="s">
        <v>8</v>
      </c>
      <c r="J29" s="2">
        <f ca="1">VLOOKUP(A29,Daten!A:S,19,0)</f>
        <v>8</v>
      </c>
      <c r="K29" s="3" t="s">
        <v>7</v>
      </c>
      <c r="L29" s="2">
        <f ca="1">VLOOKUP(A29,Daten!A:T,20,0)</f>
        <v>10</v>
      </c>
      <c r="N29" s="7"/>
      <c r="O29" s="6"/>
      <c r="P29" s="3" t="s">
        <v>6</v>
      </c>
      <c r="Q29" s="2">
        <f ca="1">VLOOKUP(T29,Daten!Z:AB,3,0)</f>
        <v>9</v>
      </c>
      <c r="R29" s="3" t="s">
        <v>7</v>
      </c>
      <c r="S29" s="2">
        <f ca="1">VLOOKUP(T29,Daten!Z:AC,4,0)</f>
        <v>12</v>
      </c>
      <c r="T29" s="2">
        <f ca="1">ROUND(RAND()*54,0)</f>
        <v>4</v>
      </c>
    </row>
    <row r="30" spans="1:20" ht="5" customHeight="1" x14ac:dyDescent="0.25">
      <c r="I30" s="3"/>
      <c r="K30" s="3"/>
      <c r="N30" s="7"/>
      <c r="P30" s="3"/>
      <c r="R30" s="3"/>
    </row>
    <row r="31" spans="1:20" x14ac:dyDescent="0.25">
      <c r="A31" s="2">
        <f ca="1">A29</f>
        <v>44</v>
      </c>
      <c r="B31" s="6"/>
      <c r="C31" s="3" t="s">
        <v>6</v>
      </c>
      <c r="D31" s="2">
        <f ca="1">VLOOKUP(A31,Daten!A:K,11,0)</f>
        <v>6</v>
      </c>
      <c r="E31" s="3" t="s">
        <v>7</v>
      </c>
      <c r="F31" s="2">
        <f ca="1">VLOOKUP(A31,Daten!A:L,12,0)</f>
        <v>30</v>
      </c>
      <c r="H31" s="6"/>
      <c r="I31" s="3" t="s">
        <v>8</v>
      </c>
      <c r="J31" s="2">
        <f ca="1">VLOOKUP(A31,Daten!A:W,23,0)</f>
        <v>8</v>
      </c>
      <c r="K31" s="3" t="s">
        <v>7</v>
      </c>
      <c r="L31" s="2">
        <f ca="1">VLOOKUP(A31,Daten!A:X,24,0)</f>
        <v>20</v>
      </c>
      <c r="N31" s="7"/>
      <c r="O31" s="6"/>
      <c r="P31" s="3" t="s">
        <v>6</v>
      </c>
      <c r="Q31" s="2">
        <f ca="1">VLOOKUP(T31,Daten!Z:AB,3,0)</f>
        <v>4</v>
      </c>
      <c r="R31" s="3" t="s">
        <v>7</v>
      </c>
      <c r="S31" s="2">
        <f ca="1">VLOOKUP(T31,Daten!Z:AC,4,0)</f>
        <v>12</v>
      </c>
      <c r="T31" s="2">
        <f ca="1">ROUND(RAND()*54,0)</f>
        <v>29</v>
      </c>
    </row>
    <row r="32" spans="1:20" ht="8" customHeight="1" x14ac:dyDescent="0.25">
      <c r="I32" s="3"/>
      <c r="K32" s="3"/>
      <c r="N32" s="7"/>
      <c r="P32" s="3"/>
      <c r="R32" s="3"/>
    </row>
    <row r="33" spans="1:20" x14ac:dyDescent="0.25">
      <c r="A33" s="2">
        <f ca="1">ROUND(RAND()*64,0)</f>
        <v>8</v>
      </c>
      <c r="B33" s="6"/>
      <c r="C33" s="3" t="s">
        <v>6</v>
      </c>
      <c r="D33" s="2">
        <f ca="1">VLOOKUP(A33,Daten!A:C,3,0)</f>
        <v>8</v>
      </c>
      <c r="E33" s="3" t="s">
        <v>7</v>
      </c>
      <c r="F33" s="2">
        <f ca="1">VLOOKUP(A33,Daten!A:D,4,0)</f>
        <v>8</v>
      </c>
      <c r="H33" s="6"/>
      <c r="I33" s="3" t="s">
        <v>8</v>
      </c>
      <c r="J33" s="2">
        <f ca="1">VLOOKUP(A33,Daten!A:O,15,0)</f>
        <v>2</v>
      </c>
      <c r="K33" s="3" t="s">
        <v>7</v>
      </c>
      <c r="L33" s="2">
        <f ca="1">VLOOKUP(A33,Daten!A:P,16,0)</f>
        <v>1</v>
      </c>
      <c r="N33" s="7"/>
      <c r="O33" s="6"/>
      <c r="P33" s="3" t="s">
        <v>6</v>
      </c>
      <c r="Q33" s="2">
        <f ca="1">VLOOKUP(T33,Daten!Z:AB,3,0)</f>
        <v>6</v>
      </c>
      <c r="R33" s="3" t="s">
        <v>7</v>
      </c>
      <c r="S33" s="2">
        <f ca="1">VLOOKUP(T33,Daten!Z:AC,4,0)</f>
        <v>12</v>
      </c>
      <c r="T33" s="2">
        <f ca="1">ROUND(RAND()*54,0)</f>
        <v>16</v>
      </c>
    </row>
    <row r="34" spans="1:20" ht="5" customHeight="1" x14ac:dyDescent="0.25">
      <c r="I34" s="3"/>
      <c r="K34" s="3"/>
      <c r="N34" s="7"/>
      <c r="P34" s="3"/>
      <c r="R34" s="3"/>
    </row>
    <row r="35" spans="1:20" x14ac:dyDescent="0.25">
      <c r="A35" s="2">
        <f ca="1">A33</f>
        <v>8</v>
      </c>
      <c r="B35" s="6"/>
      <c r="C35" s="3" t="s">
        <v>6</v>
      </c>
      <c r="D35" s="2">
        <f ca="1">VLOOKUP(A35,Daten!A:G,7,0)</f>
        <v>8</v>
      </c>
      <c r="E35" s="3" t="s">
        <v>7</v>
      </c>
      <c r="F35" s="2">
        <f ca="1">VLOOKUP(A35,Daten!A:H,8,0)</f>
        <v>18</v>
      </c>
      <c r="H35" s="6"/>
      <c r="I35" s="3" t="s">
        <v>8</v>
      </c>
      <c r="J35" s="2">
        <f ca="1">VLOOKUP(A35,Daten!A:S,19,0)</f>
        <v>2</v>
      </c>
      <c r="K35" s="3" t="s">
        <v>7</v>
      </c>
      <c r="L35" s="2">
        <f ca="1">VLOOKUP(A35,Daten!A:T,20,0)</f>
        <v>11</v>
      </c>
      <c r="N35" s="7"/>
      <c r="O35" s="6"/>
      <c r="P35" s="3" t="s">
        <v>6</v>
      </c>
      <c r="Q35" s="2">
        <f ca="1">VLOOKUP(T35,Daten!Z:AB,3,0)</f>
        <v>5</v>
      </c>
      <c r="R35" s="3" t="s">
        <v>7</v>
      </c>
      <c r="S35" s="2">
        <f ca="1">VLOOKUP(T35,Daten!Z:AC,4,0)</f>
        <v>11</v>
      </c>
      <c r="T35" s="2">
        <f ca="1">ROUND(RAND()*54,0)</f>
        <v>15</v>
      </c>
    </row>
    <row r="36" spans="1:20" ht="5" customHeight="1" x14ac:dyDescent="0.25">
      <c r="I36" s="3"/>
      <c r="K36" s="3"/>
      <c r="N36" s="7"/>
      <c r="P36" s="3"/>
      <c r="R36" s="3"/>
    </row>
    <row r="37" spans="1:20" x14ac:dyDescent="0.25">
      <c r="A37" s="2">
        <f ca="1">A35</f>
        <v>8</v>
      </c>
      <c r="B37" s="6"/>
      <c r="C37" s="3" t="s">
        <v>6</v>
      </c>
      <c r="D37" s="2">
        <f ca="1">VLOOKUP(A37,Daten!A:K,11,0)</f>
        <v>8</v>
      </c>
      <c r="E37" s="3" t="s">
        <v>7</v>
      </c>
      <c r="F37" s="2">
        <f ca="1">VLOOKUP(A37,Daten!A:L,12,0)</f>
        <v>28</v>
      </c>
      <c r="H37" s="6"/>
      <c r="I37" s="3" t="s">
        <v>8</v>
      </c>
      <c r="J37" s="2">
        <f ca="1">VLOOKUP(A37,Daten!A:W,23,0)</f>
        <v>2</v>
      </c>
      <c r="K37" s="3" t="s">
        <v>7</v>
      </c>
      <c r="L37" s="2">
        <f ca="1">VLOOKUP(A37,Daten!A:X,24,0)</f>
        <v>21</v>
      </c>
      <c r="N37" s="7"/>
      <c r="O37" s="6"/>
      <c r="P37" s="3" t="s">
        <v>6</v>
      </c>
      <c r="Q37" s="2">
        <f ca="1">VLOOKUP(T37,Daten!Z:AB,3,0)</f>
        <v>10</v>
      </c>
      <c r="R37" s="3" t="s">
        <v>7</v>
      </c>
      <c r="S37" s="2">
        <f ca="1">VLOOKUP(T37,Daten!Z:AC,4,0)</f>
        <v>15</v>
      </c>
      <c r="T37" s="2">
        <f ca="1">ROUND(RAND()*54,0)</f>
        <v>14</v>
      </c>
    </row>
    <row r="38" spans="1:20" x14ac:dyDescent="0.25">
      <c r="I38" s="3"/>
      <c r="K38" s="3"/>
    </row>
    <row r="39" spans="1:20" ht="30" customHeight="1" x14ac:dyDescent="0.25"/>
    <row r="40" spans="1:20" x14ac:dyDescent="0.25">
      <c r="B40" s="14" t="s">
        <v>13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9"/>
      <c r="N40" s="14" t="s">
        <v>9</v>
      </c>
      <c r="O40" s="14"/>
      <c r="P40" s="14"/>
      <c r="Q40" s="14"/>
      <c r="R40" s="14"/>
      <c r="S40" s="14"/>
    </row>
    <row r="41" spans="1:20" ht="14" customHeight="1" x14ac:dyDescent="0.25">
      <c r="N41" s="5"/>
    </row>
    <row r="42" spans="1:20" x14ac:dyDescent="0.25">
      <c r="A42" s="2">
        <f ca="1">ROUND(RAND()*64,0)</f>
        <v>8</v>
      </c>
      <c r="B42" s="2">
        <f ca="1">VLOOKUP(A42,Daten!A:B,2,0)</f>
        <v>0</v>
      </c>
      <c r="C42" s="3" t="s">
        <v>6</v>
      </c>
      <c r="D42" s="2">
        <f ca="1">VLOOKUP(A42,Daten!A:C,3,0)</f>
        <v>8</v>
      </c>
      <c r="E42" s="3" t="s">
        <v>7</v>
      </c>
      <c r="F42" s="6"/>
      <c r="H42" s="2">
        <f ca="1">VLOOKUP(A42,Daten!A:N,14,0)</f>
        <v>3</v>
      </c>
      <c r="I42" s="3" t="s">
        <v>8</v>
      </c>
      <c r="J42" s="2">
        <f ca="1">VLOOKUP(A42,Daten!A:O,15,0)</f>
        <v>2</v>
      </c>
      <c r="K42" s="3" t="s">
        <v>7</v>
      </c>
      <c r="L42" s="6"/>
      <c r="M42" s="5"/>
      <c r="N42" s="7"/>
      <c r="O42" s="2">
        <f ca="1">VLOOKUP(T42,Daten!Z:AA,2,0)</f>
        <v>9</v>
      </c>
      <c r="P42" s="3" t="s">
        <v>6</v>
      </c>
      <c r="Q42" s="2">
        <f ca="1">VLOOKUP(T42,Daten!Z:AB,3,0)</f>
        <v>9</v>
      </c>
      <c r="R42" s="3" t="s">
        <v>7</v>
      </c>
      <c r="S42" s="6"/>
      <c r="T42" s="2">
        <f ca="1">ROUND(RAND()*54,0)</f>
        <v>43</v>
      </c>
    </row>
    <row r="43" spans="1:20" ht="5" customHeight="1" x14ac:dyDescent="0.25">
      <c r="I43" s="3"/>
      <c r="K43" s="3"/>
      <c r="N43" s="7"/>
      <c r="P43" s="3"/>
      <c r="R43" s="3"/>
    </row>
    <row r="44" spans="1:20" x14ac:dyDescent="0.25">
      <c r="A44" s="2">
        <f ca="1">A42</f>
        <v>8</v>
      </c>
      <c r="B44" s="2">
        <f ca="1">VLOOKUP(A44,Daten!A:F,6,0)</f>
        <v>10</v>
      </c>
      <c r="C44" s="3" t="s">
        <v>6</v>
      </c>
      <c r="D44" s="2">
        <f ca="1">VLOOKUP(A44,Daten!A:G,7,0)</f>
        <v>8</v>
      </c>
      <c r="E44" s="3" t="s">
        <v>7</v>
      </c>
      <c r="F44" s="6"/>
      <c r="H44" s="2">
        <f ca="1">VLOOKUP(A44,Daten!A:R,18,0)</f>
        <v>13</v>
      </c>
      <c r="I44" s="3" t="s">
        <v>8</v>
      </c>
      <c r="J44" s="2">
        <f ca="1">VLOOKUP(A44,Daten!A:S,19,0)</f>
        <v>2</v>
      </c>
      <c r="K44" s="3" t="s">
        <v>7</v>
      </c>
      <c r="L44" s="6"/>
      <c r="M44" s="5"/>
      <c r="N44" s="7"/>
      <c r="O44" s="2">
        <f ca="1">VLOOKUP(T44,Daten!Z:AA,2,0)</f>
        <v>8</v>
      </c>
      <c r="P44" s="3" t="s">
        <v>6</v>
      </c>
      <c r="Q44" s="2">
        <f ca="1">VLOOKUP(T44,Daten!Z:AB,3,0)</f>
        <v>4</v>
      </c>
      <c r="R44" s="3" t="s">
        <v>7</v>
      </c>
      <c r="S44" s="6"/>
      <c r="T44" s="2">
        <f ca="1">ROUND(RAND()*54,0)</f>
        <v>29</v>
      </c>
    </row>
    <row r="45" spans="1:20" ht="5" customHeight="1" x14ac:dyDescent="0.25">
      <c r="I45" s="3"/>
      <c r="K45" s="3"/>
      <c r="N45" s="7"/>
      <c r="P45" s="3"/>
      <c r="R45" s="3"/>
    </row>
    <row r="46" spans="1:20" x14ac:dyDescent="0.25">
      <c r="A46" s="2">
        <f ca="1">A44</f>
        <v>8</v>
      </c>
      <c r="B46" s="2">
        <f ca="1">VLOOKUP(A46,Daten!A:J,10,0)</f>
        <v>20</v>
      </c>
      <c r="C46" s="3" t="s">
        <v>6</v>
      </c>
      <c r="D46" s="2">
        <f ca="1">VLOOKUP(A46,Daten!A:K,11,0)</f>
        <v>8</v>
      </c>
      <c r="E46" s="3" t="s">
        <v>7</v>
      </c>
      <c r="F46" s="6"/>
      <c r="H46" s="2">
        <f ca="1">VLOOKUP(A46,Daten!A:V,22,0)</f>
        <v>23</v>
      </c>
      <c r="I46" s="3" t="s">
        <v>8</v>
      </c>
      <c r="J46" s="2">
        <f ca="1">VLOOKUP(A46,Daten!A:W,23,0)</f>
        <v>2</v>
      </c>
      <c r="K46" s="3" t="s">
        <v>7</v>
      </c>
      <c r="L46" s="6"/>
      <c r="M46" s="5"/>
      <c r="N46" s="7"/>
      <c r="O46" s="2">
        <f ca="1">VLOOKUP(T46,Daten!Z:AA,2,0)</f>
        <v>10</v>
      </c>
      <c r="P46" s="3" t="s">
        <v>6</v>
      </c>
      <c r="Q46" s="2">
        <f ca="1">VLOOKUP(T46,Daten!Z:AB,3,0)</f>
        <v>5</v>
      </c>
      <c r="R46" s="3" t="s">
        <v>7</v>
      </c>
      <c r="S46" s="6"/>
      <c r="T46" s="2">
        <f ca="1">ROUND(RAND()*54,0)</f>
        <v>49</v>
      </c>
    </row>
    <row r="47" spans="1:20" ht="6" customHeight="1" x14ac:dyDescent="0.25">
      <c r="I47" s="3"/>
      <c r="K47" s="3"/>
      <c r="N47" s="7"/>
      <c r="P47" s="3"/>
      <c r="R47" s="3"/>
    </row>
    <row r="48" spans="1:20" x14ac:dyDescent="0.25">
      <c r="A48" s="2">
        <f ca="1">ROUND(RAND()*64,0)</f>
        <v>42</v>
      </c>
      <c r="B48" s="2">
        <f ca="1">VLOOKUP(A48,Daten!A:B,2,0)</f>
        <v>4</v>
      </c>
      <c r="C48" s="3" t="s">
        <v>6</v>
      </c>
      <c r="D48" s="2">
        <f ca="1">VLOOKUP(A48,Daten!A:C,3,0)</f>
        <v>4</v>
      </c>
      <c r="E48" s="3" t="s">
        <v>7</v>
      </c>
      <c r="F48" s="6"/>
      <c r="H48" s="2">
        <f ca="1">VLOOKUP(A48,Daten!A:N,14,0)</f>
        <v>8</v>
      </c>
      <c r="I48" s="3" t="s">
        <v>8</v>
      </c>
      <c r="J48" s="2">
        <f ca="1">VLOOKUP(A48,Daten!A:O,15,0)</f>
        <v>6</v>
      </c>
      <c r="K48" s="3" t="s">
        <v>7</v>
      </c>
      <c r="L48" s="6"/>
      <c r="M48" s="5"/>
      <c r="N48" s="7"/>
      <c r="O48" s="2">
        <f ca="1">VLOOKUP(T48,Daten!Z:AA,2,0)</f>
        <v>10</v>
      </c>
      <c r="P48" s="3" t="s">
        <v>6</v>
      </c>
      <c r="Q48" s="2">
        <f ca="1">VLOOKUP(T48,Daten!Z:AB,3,0)</f>
        <v>7</v>
      </c>
      <c r="R48" s="3" t="s">
        <v>7</v>
      </c>
      <c r="S48" s="6"/>
      <c r="T48" s="2">
        <f ca="1">ROUND(RAND()*54,0)</f>
        <v>51</v>
      </c>
    </row>
    <row r="49" spans="1:20" ht="5" customHeight="1" x14ac:dyDescent="0.25">
      <c r="I49" s="3"/>
      <c r="K49" s="3"/>
      <c r="N49" s="7"/>
      <c r="P49" s="3"/>
      <c r="R49" s="3"/>
    </row>
    <row r="50" spans="1:20" x14ac:dyDescent="0.25">
      <c r="A50" s="2">
        <f ca="1">A48</f>
        <v>42</v>
      </c>
      <c r="B50" s="2">
        <f ca="1">VLOOKUP(A50,Daten!A:F,6,0)</f>
        <v>14</v>
      </c>
      <c r="C50" s="3" t="s">
        <v>6</v>
      </c>
      <c r="D50" s="2">
        <f ca="1">VLOOKUP(A50,Daten!A:G,7,0)</f>
        <v>4</v>
      </c>
      <c r="E50" s="3" t="s">
        <v>7</v>
      </c>
      <c r="F50" s="6"/>
      <c r="H50" s="2">
        <f ca="1">VLOOKUP(A50,Daten!A:R,18,0)</f>
        <v>18</v>
      </c>
      <c r="I50" s="3" t="s">
        <v>8</v>
      </c>
      <c r="J50" s="2">
        <f ca="1">VLOOKUP(A50,Daten!A:S,19,0)</f>
        <v>6</v>
      </c>
      <c r="K50" s="3" t="s">
        <v>7</v>
      </c>
      <c r="L50" s="6"/>
      <c r="M50" s="5"/>
      <c r="N50" s="7"/>
      <c r="O50" s="2">
        <f ca="1">VLOOKUP(T50,Daten!Z:AA,2,0)</f>
        <v>9</v>
      </c>
      <c r="P50" s="3" t="s">
        <v>6</v>
      </c>
      <c r="Q50" s="2">
        <f ca="1">VLOOKUP(T50,Daten!Z:AB,3,0)</f>
        <v>8</v>
      </c>
      <c r="R50" s="3" t="s">
        <v>7</v>
      </c>
      <c r="S50" s="6"/>
      <c r="T50" s="2">
        <f ca="1">ROUND(RAND()*54,0)</f>
        <v>42</v>
      </c>
    </row>
    <row r="51" spans="1:20" ht="5" customHeight="1" x14ac:dyDescent="0.25">
      <c r="I51" s="3"/>
      <c r="K51" s="3"/>
      <c r="N51" s="7"/>
      <c r="P51" s="3"/>
      <c r="R51" s="3"/>
    </row>
    <row r="52" spans="1:20" x14ac:dyDescent="0.25">
      <c r="A52" s="2">
        <f ca="1">A50</f>
        <v>42</v>
      </c>
      <c r="B52" s="2">
        <f ca="1">VLOOKUP(A52,Daten!A:J,10,0)</f>
        <v>24</v>
      </c>
      <c r="C52" s="3" t="s">
        <v>6</v>
      </c>
      <c r="D52" s="2">
        <f ca="1">VLOOKUP(A52,Daten!A:K,11,0)</f>
        <v>4</v>
      </c>
      <c r="E52" s="3" t="s">
        <v>7</v>
      </c>
      <c r="F52" s="6"/>
      <c r="H52" s="2">
        <f ca="1">VLOOKUP(A52,Daten!A:V,22,0)</f>
        <v>28</v>
      </c>
      <c r="I52" s="3" t="s">
        <v>8</v>
      </c>
      <c r="J52" s="2">
        <f ca="1">VLOOKUP(A52,Daten!A:W,23,0)</f>
        <v>6</v>
      </c>
      <c r="K52" s="3" t="s">
        <v>7</v>
      </c>
      <c r="L52" s="6"/>
      <c r="M52" s="5"/>
      <c r="N52" s="7"/>
      <c r="O52" s="2">
        <f ca="1">VLOOKUP(T52,Daten!Z:AA,2,0)</f>
        <v>10</v>
      </c>
      <c r="P52" s="3" t="s">
        <v>6</v>
      </c>
      <c r="Q52" s="2">
        <f ca="1">VLOOKUP(T52,Daten!Z:AB,3,0)</f>
        <v>5</v>
      </c>
      <c r="R52" s="3" t="s">
        <v>7</v>
      </c>
      <c r="S52" s="6"/>
      <c r="T52" s="2">
        <f ca="1">ROUND(RAND()*54,0)</f>
        <v>49</v>
      </c>
    </row>
    <row r="53" spans="1:20" ht="6" customHeight="1" x14ac:dyDescent="0.25">
      <c r="I53" s="3"/>
      <c r="K53" s="3"/>
      <c r="N53" s="7"/>
      <c r="P53" s="3"/>
      <c r="R53" s="3"/>
    </row>
    <row r="54" spans="1:20" x14ac:dyDescent="0.25">
      <c r="A54" s="2">
        <f ca="1">ROUND(RAND()*64,0)</f>
        <v>36</v>
      </c>
      <c r="B54" s="2">
        <f ca="1">VLOOKUP(A54,Daten!A:B,2,0)</f>
        <v>3</v>
      </c>
      <c r="C54" s="3" t="s">
        <v>6</v>
      </c>
      <c r="D54" s="6"/>
      <c r="E54" s="3" t="s">
        <v>7</v>
      </c>
      <c r="F54" s="2">
        <f ca="1">VLOOKUP(A54,Daten!A:D,4,0)</f>
        <v>9</v>
      </c>
      <c r="H54" s="2">
        <f ca="1">VLOOKUP(A54,Daten!A:N,14,0)</f>
        <v>8</v>
      </c>
      <c r="I54" s="3" t="s">
        <v>8</v>
      </c>
      <c r="J54" s="6"/>
      <c r="K54" s="3" t="s">
        <v>7</v>
      </c>
      <c r="L54" s="2">
        <f ca="1">VLOOKUP(A54,Daten!A:P,16,0)</f>
        <v>8</v>
      </c>
      <c r="N54" s="13" t="s">
        <v>11</v>
      </c>
      <c r="O54" s="2">
        <f ca="1">VLOOKUP(T54,Daten!Z:AA,2,0)</f>
        <v>9</v>
      </c>
      <c r="P54" s="3" t="s">
        <v>6</v>
      </c>
      <c r="Q54" s="6"/>
      <c r="R54" s="3" t="s">
        <v>7</v>
      </c>
      <c r="S54" s="2">
        <f ca="1">VLOOKUP(T54,Daten!Z:AC,4,0)</f>
        <v>13</v>
      </c>
      <c r="T54" s="2">
        <f ca="1">ROUND(RAND()*54,0)</f>
        <v>38</v>
      </c>
    </row>
    <row r="55" spans="1:20" ht="5" customHeight="1" x14ac:dyDescent="0.25">
      <c r="I55" s="3"/>
      <c r="K55" s="3"/>
      <c r="N55" s="13"/>
      <c r="P55" s="3"/>
      <c r="R55" s="3"/>
    </row>
    <row r="56" spans="1:20" ht="16" customHeight="1" x14ac:dyDescent="0.25">
      <c r="A56" s="2">
        <f ca="1">A54</f>
        <v>36</v>
      </c>
      <c r="B56" s="2">
        <f ca="1">VLOOKUP(A56,Daten!A:F,6,0)</f>
        <v>13</v>
      </c>
      <c r="C56" s="3" t="s">
        <v>6</v>
      </c>
      <c r="D56" s="6"/>
      <c r="E56" s="3" t="s">
        <v>7</v>
      </c>
      <c r="F56" s="2">
        <f ca="1">VLOOKUP(A56,Daten!A:H,8,0)</f>
        <v>19</v>
      </c>
      <c r="H56" s="2">
        <f ca="1">VLOOKUP(A56,Daten!A:R,18,0)</f>
        <v>18</v>
      </c>
      <c r="I56" s="3" t="s">
        <v>8</v>
      </c>
      <c r="J56" s="6"/>
      <c r="K56" s="3" t="s">
        <v>7</v>
      </c>
      <c r="L56" s="2">
        <f ca="1">VLOOKUP(A56,Daten!A:T,20,0)</f>
        <v>18</v>
      </c>
      <c r="N56" s="13"/>
      <c r="O56" s="2">
        <f ca="1">VLOOKUP(T56,Daten!Z:AA,2,0)</f>
        <v>9</v>
      </c>
      <c r="P56" s="3" t="s">
        <v>6</v>
      </c>
      <c r="Q56" s="6"/>
      <c r="R56" s="3" t="s">
        <v>7</v>
      </c>
      <c r="S56" s="2">
        <f ca="1">VLOOKUP(T56,Daten!Z:AC,4,0)</f>
        <v>17</v>
      </c>
      <c r="T56" s="2">
        <f ca="1">ROUND(RAND()*54,0)</f>
        <v>42</v>
      </c>
    </row>
    <row r="57" spans="1:20" ht="5" customHeight="1" x14ac:dyDescent="0.25">
      <c r="I57" s="3"/>
      <c r="K57" s="3"/>
      <c r="N57" s="13"/>
      <c r="P57" s="3"/>
      <c r="R57" s="3"/>
    </row>
    <row r="58" spans="1:20" ht="16" customHeight="1" x14ac:dyDescent="0.25">
      <c r="A58" s="2">
        <f ca="1">A56</f>
        <v>36</v>
      </c>
      <c r="B58" s="2">
        <f ca="1">VLOOKUP(A58,Daten!A:J,10,0)</f>
        <v>23</v>
      </c>
      <c r="C58" s="3" t="s">
        <v>6</v>
      </c>
      <c r="D58" s="6"/>
      <c r="E58" s="3" t="s">
        <v>7</v>
      </c>
      <c r="F58" s="2">
        <f ca="1">VLOOKUP(A58,Daten!A:L,12,0)</f>
        <v>29</v>
      </c>
      <c r="H58" s="2">
        <f ca="1">VLOOKUP(A58,Daten!A:V,22,0)</f>
        <v>28</v>
      </c>
      <c r="I58" s="3" t="s">
        <v>8</v>
      </c>
      <c r="J58" s="6"/>
      <c r="K58" s="3" t="s">
        <v>7</v>
      </c>
      <c r="L58" s="2">
        <f ca="1">VLOOKUP(A58,Daten!A:X,24,0)</f>
        <v>28</v>
      </c>
      <c r="N58" s="13"/>
      <c r="O58" s="2">
        <f ca="1">VLOOKUP(T58,Daten!Z:AA,2,0)</f>
        <v>8</v>
      </c>
      <c r="P58" s="3" t="s">
        <v>6</v>
      </c>
      <c r="Q58" s="6"/>
      <c r="R58" s="3" t="s">
        <v>7</v>
      </c>
      <c r="S58" s="2">
        <f ca="1">VLOOKUP(T58,Daten!Z:AC,4,0)</f>
        <v>11</v>
      </c>
      <c r="T58" s="2">
        <f ca="1">ROUND(RAND()*54,0)</f>
        <v>28</v>
      </c>
    </row>
    <row r="59" spans="1:20" ht="11" customHeight="1" x14ac:dyDescent="0.25">
      <c r="I59" s="3"/>
      <c r="K59" s="3"/>
      <c r="N59" s="13"/>
      <c r="P59" s="3"/>
      <c r="R59" s="3"/>
    </row>
    <row r="60" spans="1:20" x14ac:dyDescent="0.25">
      <c r="A60" s="2">
        <f ca="1">ROUND(RAND()*64,0)</f>
        <v>2</v>
      </c>
      <c r="B60" s="2">
        <f ca="1">VLOOKUP(A60,Daten!A:B,2,0)</f>
        <v>0</v>
      </c>
      <c r="C60" s="3" t="s">
        <v>6</v>
      </c>
      <c r="D60" s="6"/>
      <c r="E60" s="3" t="s">
        <v>7</v>
      </c>
      <c r="F60" s="2">
        <f ca="1">VLOOKUP(A60,Daten!A:D,4,0)</f>
        <v>2</v>
      </c>
      <c r="H60" s="2">
        <f ca="1">VLOOKUP(A60,Daten!A:N,14,0)</f>
        <v>1</v>
      </c>
      <c r="I60" s="3" t="s">
        <v>8</v>
      </c>
      <c r="J60" s="6"/>
      <c r="K60" s="3" t="s">
        <v>7</v>
      </c>
      <c r="L60" s="2">
        <f ca="1">VLOOKUP(A60,Daten!A:P,16,0)</f>
        <v>0</v>
      </c>
      <c r="N60" s="13"/>
      <c r="O60" s="2">
        <f ca="1">VLOOKUP(T60,Daten!Z:AA,2,0)</f>
        <v>9</v>
      </c>
      <c r="P60" s="3" t="s">
        <v>6</v>
      </c>
      <c r="Q60" s="6"/>
      <c r="R60" s="3" t="s">
        <v>7</v>
      </c>
      <c r="S60" s="2">
        <f ca="1">VLOOKUP(T60,Daten!Z:AC,4,0)</f>
        <v>15</v>
      </c>
      <c r="T60" s="2">
        <f ca="1">ROUND(RAND()*54,0)</f>
        <v>40</v>
      </c>
    </row>
    <row r="61" spans="1:20" ht="5" customHeight="1" x14ac:dyDescent="0.25">
      <c r="I61" s="3"/>
      <c r="K61" s="3"/>
      <c r="N61" s="13"/>
      <c r="P61" s="3"/>
      <c r="R61" s="3"/>
    </row>
    <row r="62" spans="1:20" x14ac:dyDescent="0.25">
      <c r="A62" s="2">
        <f ca="1">A60</f>
        <v>2</v>
      </c>
      <c r="B62" s="2">
        <f ca="1">VLOOKUP(A62,Daten!A:F,6,0)</f>
        <v>10</v>
      </c>
      <c r="C62" s="3" t="s">
        <v>6</v>
      </c>
      <c r="D62" s="6"/>
      <c r="E62" s="3" t="s">
        <v>7</v>
      </c>
      <c r="F62" s="2">
        <f ca="1">VLOOKUP(A62,Daten!A:H,8,0)</f>
        <v>12</v>
      </c>
      <c r="H62" s="2">
        <f ca="1">VLOOKUP(A62,Daten!A:R,18,0)</f>
        <v>11</v>
      </c>
      <c r="I62" s="3" t="s">
        <v>8</v>
      </c>
      <c r="J62" s="6"/>
      <c r="K62" s="3" t="s">
        <v>7</v>
      </c>
      <c r="L62" s="2">
        <f ca="1">VLOOKUP(A62,Daten!A:T,20,0)</f>
        <v>10</v>
      </c>
      <c r="N62" s="13"/>
      <c r="O62" s="2">
        <f ca="1">VLOOKUP(T62,Daten!Z:AA,2,0)</f>
        <v>9</v>
      </c>
      <c r="P62" s="3" t="s">
        <v>6</v>
      </c>
      <c r="Q62" s="6"/>
      <c r="R62" s="3" t="s">
        <v>7</v>
      </c>
      <c r="S62" s="2">
        <f ca="1">VLOOKUP(T62,Daten!Z:AC,4,0)</f>
        <v>14</v>
      </c>
      <c r="T62" s="2">
        <f ca="1">ROUND(RAND()*54,0)</f>
        <v>39</v>
      </c>
    </row>
    <row r="63" spans="1:20" ht="5" customHeight="1" x14ac:dyDescent="0.25">
      <c r="I63" s="3"/>
      <c r="K63" s="3"/>
      <c r="N63" s="8"/>
      <c r="P63" s="3"/>
      <c r="R63" s="3"/>
    </row>
    <row r="64" spans="1:20" x14ac:dyDescent="0.25">
      <c r="A64" s="2">
        <f ca="1">A62</f>
        <v>2</v>
      </c>
      <c r="B64" s="2">
        <f ca="1">VLOOKUP(A64,Daten!A:J,10,0)</f>
        <v>20</v>
      </c>
      <c r="C64" s="3" t="s">
        <v>6</v>
      </c>
      <c r="D64" s="6"/>
      <c r="E64" s="3" t="s">
        <v>7</v>
      </c>
      <c r="F64" s="2">
        <f ca="1">VLOOKUP(A64,Daten!A:L,12,0)</f>
        <v>22</v>
      </c>
      <c r="H64" s="2">
        <f ca="1">VLOOKUP(A64,Daten!A:V,22,0)</f>
        <v>21</v>
      </c>
      <c r="I64" s="3" t="s">
        <v>8</v>
      </c>
      <c r="J64" s="6"/>
      <c r="K64" s="3" t="s">
        <v>7</v>
      </c>
      <c r="L64" s="2">
        <f ca="1">VLOOKUP(A64,Daten!A:X,24,0)</f>
        <v>20</v>
      </c>
      <c r="N64" s="8"/>
      <c r="O64" s="2">
        <f ca="1">VLOOKUP(T64,Daten!Z:AA,2,0)</f>
        <v>10</v>
      </c>
      <c r="P64" s="3" t="s">
        <v>6</v>
      </c>
      <c r="Q64" s="6"/>
      <c r="R64" s="3" t="s">
        <v>7</v>
      </c>
      <c r="S64" s="2">
        <f ca="1">VLOOKUP(T64,Daten!Z:AC,4,0)</f>
        <v>16</v>
      </c>
      <c r="T64" s="2">
        <f ca="1">ROUND(RAND()*54,0)</f>
        <v>50</v>
      </c>
    </row>
    <row r="65" spans="1:20" ht="6" customHeight="1" x14ac:dyDescent="0.25">
      <c r="I65" s="3"/>
      <c r="K65" s="3"/>
      <c r="N65" s="7"/>
      <c r="P65" s="3"/>
      <c r="R65" s="3"/>
    </row>
    <row r="66" spans="1:20" x14ac:dyDescent="0.25">
      <c r="A66" s="2">
        <f ca="1">ROUND(RAND()*64,0)</f>
        <v>41</v>
      </c>
      <c r="B66" s="6"/>
      <c r="C66" s="3" t="s">
        <v>6</v>
      </c>
      <c r="D66" s="2">
        <f ca="1">VLOOKUP(A66,Daten!A:C,3,0)</f>
        <v>3</v>
      </c>
      <c r="E66" s="3" t="s">
        <v>7</v>
      </c>
      <c r="F66" s="2">
        <f ca="1">VLOOKUP(A66,Daten!A:D,4,0)</f>
        <v>7</v>
      </c>
      <c r="H66" s="6"/>
      <c r="I66" s="3" t="s">
        <v>8</v>
      </c>
      <c r="J66" s="2">
        <f ca="1">VLOOKUP(A66,Daten!A:O,15,0)</f>
        <v>5</v>
      </c>
      <c r="K66" s="3" t="s">
        <v>7</v>
      </c>
      <c r="L66" s="2">
        <f ca="1">VLOOKUP(A66,Daten!A:P,16,0)</f>
        <v>3</v>
      </c>
      <c r="N66" s="7"/>
      <c r="O66" s="6"/>
      <c r="P66" s="3" t="s">
        <v>6</v>
      </c>
      <c r="Q66" s="2">
        <f ca="1">VLOOKUP(T66,Daten!Z:AB,3,0)</f>
        <v>9</v>
      </c>
      <c r="R66" s="3" t="s">
        <v>7</v>
      </c>
      <c r="S66" s="2">
        <f ca="1">VLOOKUP(T66,Daten!Z:AC,4,0)</f>
        <v>14</v>
      </c>
      <c r="T66" s="2">
        <f ca="1">ROUND(RAND()*54,0)</f>
        <v>13</v>
      </c>
    </row>
    <row r="67" spans="1:20" ht="5" customHeight="1" x14ac:dyDescent="0.25">
      <c r="I67" s="3"/>
      <c r="K67" s="3"/>
      <c r="N67" s="7"/>
      <c r="P67" s="3"/>
      <c r="R67" s="3"/>
    </row>
    <row r="68" spans="1:20" x14ac:dyDescent="0.25">
      <c r="A68" s="2">
        <f ca="1">A66</f>
        <v>41</v>
      </c>
      <c r="B68" s="6"/>
      <c r="C68" s="3" t="s">
        <v>6</v>
      </c>
      <c r="D68" s="2">
        <f ca="1">VLOOKUP(A68,Daten!A:G,7,0)</f>
        <v>3</v>
      </c>
      <c r="E68" s="3" t="s">
        <v>7</v>
      </c>
      <c r="F68" s="2">
        <f ca="1">VLOOKUP(A68,Daten!A:H,8,0)</f>
        <v>17</v>
      </c>
      <c r="H68" s="6"/>
      <c r="I68" s="3" t="s">
        <v>8</v>
      </c>
      <c r="J68" s="2">
        <f ca="1">VLOOKUP(A68,Daten!A:S,19,0)</f>
        <v>5</v>
      </c>
      <c r="K68" s="3" t="s">
        <v>7</v>
      </c>
      <c r="L68" s="2">
        <f ca="1">VLOOKUP(A68,Daten!A:T,20,0)</f>
        <v>13</v>
      </c>
      <c r="N68" s="7"/>
      <c r="O68" s="6"/>
      <c r="P68" s="3" t="s">
        <v>6</v>
      </c>
      <c r="Q68" s="2">
        <f ca="1">VLOOKUP(T68,Daten!Z:AB,3,0)</f>
        <v>7</v>
      </c>
      <c r="R68" s="3" t="s">
        <v>7</v>
      </c>
      <c r="S68" s="2">
        <f ca="1">VLOOKUP(T68,Daten!Z:AC,4,0)</f>
        <v>11</v>
      </c>
      <c r="T68" s="2">
        <f ca="1">ROUND(RAND()*54,0)</f>
        <v>6</v>
      </c>
    </row>
    <row r="69" spans="1:20" ht="5" customHeight="1" x14ac:dyDescent="0.25">
      <c r="I69" s="3"/>
      <c r="K69" s="3"/>
      <c r="N69" s="7"/>
      <c r="P69" s="3"/>
      <c r="R69" s="3"/>
    </row>
    <row r="70" spans="1:20" x14ac:dyDescent="0.25">
      <c r="A70" s="2">
        <f ca="1">A68</f>
        <v>41</v>
      </c>
      <c r="B70" s="6"/>
      <c r="C70" s="3" t="s">
        <v>6</v>
      </c>
      <c r="D70" s="2">
        <f ca="1">VLOOKUP(A70,Daten!A:K,11,0)</f>
        <v>3</v>
      </c>
      <c r="E70" s="3" t="s">
        <v>7</v>
      </c>
      <c r="F70" s="2">
        <f ca="1">VLOOKUP(A70,Daten!A:L,12,0)</f>
        <v>27</v>
      </c>
      <c r="H70" s="6"/>
      <c r="I70" s="3" t="s">
        <v>8</v>
      </c>
      <c r="J70" s="2">
        <f ca="1">VLOOKUP(A70,Daten!A:W,23,0)</f>
        <v>5</v>
      </c>
      <c r="K70" s="3" t="s">
        <v>7</v>
      </c>
      <c r="L70" s="2">
        <f ca="1">VLOOKUP(A70,Daten!A:X,24,0)</f>
        <v>23</v>
      </c>
      <c r="N70" s="7"/>
      <c r="O70" s="6"/>
      <c r="P70" s="3" t="s">
        <v>6</v>
      </c>
      <c r="Q70" s="2">
        <f ca="1">VLOOKUP(T70,Daten!Z:AB,3,0)</f>
        <v>9</v>
      </c>
      <c r="R70" s="3" t="s">
        <v>7</v>
      </c>
      <c r="S70" s="2">
        <f ca="1">VLOOKUP(T70,Daten!Z:AC,4,0)</f>
        <v>18</v>
      </c>
      <c r="T70" s="2">
        <f ca="1">ROUND(RAND()*54,0)</f>
        <v>43</v>
      </c>
    </row>
    <row r="71" spans="1:20" ht="8" customHeight="1" x14ac:dyDescent="0.25">
      <c r="I71" s="3"/>
      <c r="K71" s="3"/>
      <c r="N71" s="7"/>
      <c r="P71" s="3"/>
      <c r="R71" s="3"/>
    </row>
    <row r="72" spans="1:20" x14ac:dyDescent="0.25">
      <c r="A72" s="2">
        <f ca="1">ROUND(RAND()*64,0)</f>
        <v>2</v>
      </c>
      <c r="B72" s="6"/>
      <c r="C72" s="3" t="s">
        <v>6</v>
      </c>
      <c r="D72" s="2">
        <f ca="1">VLOOKUP(A72,Daten!A:C,3,0)</f>
        <v>2</v>
      </c>
      <c r="E72" s="3" t="s">
        <v>7</v>
      </c>
      <c r="F72" s="2">
        <f ca="1">VLOOKUP(A72,Daten!A:D,4,0)</f>
        <v>2</v>
      </c>
      <c r="H72" s="6"/>
      <c r="I72" s="3" t="s">
        <v>8</v>
      </c>
      <c r="J72" s="2">
        <f ca="1">VLOOKUP(A72,Daten!A:O,15,0)</f>
        <v>1</v>
      </c>
      <c r="K72" s="3" t="s">
        <v>7</v>
      </c>
      <c r="L72" s="2">
        <f ca="1">VLOOKUP(A72,Daten!A:P,16,0)</f>
        <v>0</v>
      </c>
      <c r="N72" s="7"/>
      <c r="O72" s="6"/>
      <c r="P72" s="3" t="s">
        <v>6</v>
      </c>
      <c r="Q72" s="2">
        <f ca="1">VLOOKUP(T72,Daten!Z:AB,3,0)</f>
        <v>10</v>
      </c>
      <c r="R72" s="3" t="s">
        <v>7</v>
      </c>
      <c r="S72" s="2">
        <f ca="1">VLOOKUP(T72,Daten!Z:AC,4,0)</f>
        <v>20</v>
      </c>
      <c r="T72" s="2">
        <f ca="1">ROUND(RAND()*54,0)</f>
        <v>54</v>
      </c>
    </row>
    <row r="73" spans="1:20" ht="5" customHeight="1" x14ac:dyDescent="0.25">
      <c r="I73" s="3"/>
      <c r="K73" s="3"/>
      <c r="N73" s="7"/>
      <c r="P73" s="3"/>
      <c r="R73" s="3"/>
    </row>
    <row r="74" spans="1:20" x14ac:dyDescent="0.25">
      <c r="A74" s="2">
        <f ca="1">A72</f>
        <v>2</v>
      </c>
      <c r="B74" s="6"/>
      <c r="C74" s="3" t="s">
        <v>6</v>
      </c>
      <c r="D74" s="2">
        <f ca="1">VLOOKUP(A74,Daten!A:G,7,0)</f>
        <v>2</v>
      </c>
      <c r="E74" s="3" t="s">
        <v>7</v>
      </c>
      <c r="F74" s="2">
        <f ca="1">VLOOKUP(A74,Daten!A:H,8,0)</f>
        <v>12</v>
      </c>
      <c r="H74" s="6"/>
      <c r="I74" s="3" t="s">
        <v>8</v>
      </c>
      <c r="J74" s="2">
        <f ca="1">VLOOKUP(A74,Daten!A:S,19,0)</f>
        <v>1</v>
      </c>
      <c r="K74" s="3" t="s">
        <v>7</v>
      </c>
      <c r="L74" s="2">
        <f ca="1">VLOOKUP(A74,Daten!A:T,20,0)</f>
        <v>10</v>
      </c>
      <c r="N74" s="7"/>
      <c r="O74" s="6"/>
      <c r="P74" s="3" t="s">
        <v>6</v>
      </c>
      <c r="Q74" s="2">
        <f ca="1">VLOOKUP(T74,Daten!Z:AB,3,0)</f>
        <v>2</v>
      </c>
      <c r="R74" s="3" t="s">
        <v>7</v>
      </c>
      <c r="S74" s="2">
        <f ca="1">VLOOKUP(T74,Daten!Z:AC,4,0)</f>
        <v>11</v>
      </c>
      <c r="T74" s="2">
        <f ca="1">ROUND(RAND()*54,0)</f>
        <v>36</v>
      </c>
    </row>
    <row r="75" spans="1:20" ht="5" customHeight="1" x14ac:dyDescent="0.25">
      <c r="I75" s="3"/>
      <c r="K75" s="3"/>
      <c r="N75" s="7"/>
      <c r="P75" s="3"/>
      <c r="R75" s="3"/>
    </row>
    <row r="76" spans="1:20" x14ac:dyDescent="0.25">
      <c r="A76" s="2">
        <f ca="1">A74</f>
        <v>2</v>
      </c>
      <c r="B76" s="6"/>
      <c r="C76" s="3" t="s">
        <v>6</v>
      </c>
      <c r="D76" s="2">
        <f ca="1">VLOOKUP(A76,Daten!A:K,11,0)</f>
        <v>2</v>
      </c>
      <c r="E76" s="3" t="s">
        <v>7</v>
      </c>
      <c r="F76" s="2">
        <f ca="1">VLOOKUP(A76,Daten!A:L,12,0)</f>
        <v>22</v>
      </c>
      <c r="H76" s="6"/>
      <c r="I76" s="3" t="s">
        <v>8</v>
      </c>
      <c r="J76" s="2">
        <f ca="1">VLOOKUP(A76,Daten!A:W,23,0)</f>
        <v>1</v>
      </c>
      <c r="K76" s="3" t="s">
        <v>7</v>
      </c>
      <c r="L76" s="2">
        <f ca="1">VLOOKUP(A76,Daten!A:X,24,0)</f>
        <v>20</v>
      </c>
      <c r="N76" s="7"/>
      <c r="O76" s="6"/>
      <c r="P76" s="3" t="s">
        <v>6</v>
      </c>
      <c r="Q76" s="2">
        <f ca="1">VLOOKUP(T76,Daten!Z:AB,3,0)</f>
        <v>6</v>
      </c>
      <c r="R76" s="3" t="s">
        <v>7</v>
      </c>
      <c r="S76" s="2">
        <f ca="1">VLOOKUP(T76,Daten!Z:AC,4,0)</f>
        <v>11</v>
      </c>
      <c r="T76" s="2">
        <f ca="1">ROUND(RAND()*54,0)</f>
        <v>10</v>
      </c>
    </row>
  </sheetData>
  <mergeCells count="6">
    <mergeCell ref="N54:N62"/>
    <mergeCell ref="B1:L1"/>
    <mergeCell ref="N1:S1"/>
    <mergeCell ref="B40:L40"/>
    <mergeCell ref="N40:S40"/>
    <mergeCell ref="N15:N23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5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748E-6B14-F846-8F52-7FC6FE307446}">
  <dimension ref="A1:AC66"/>
  <sheetViews>
    <sheetView zoomScale="109" workbookViewId="0">
      <selection activeCell="O1" sqref="A1:O1048576"/>
    </sheetView>
  </sheetViews>
  <sheetFormatPr baseColWidth="10" defaultRowHeight="16" x14ac:dyDescent="0.2"/>
  <cols>
    <col min="1" max="1" width="6.83203125" style="11" customWidth="1"/>
    <col min="2" max="4" width="8" customWidth="1"/>
    <col min="5" max="5" width="1" style="12" customWidth="1"/>
    <col min="6" max="8" width="7.83203125" customWidth="1"/>
    <col min="9" max="9" width="1" style="12" customWidth="1"/>
    <col min="10" max="12" width="7.83203125" customWidth="1"/>
    <col min="13" max="13" width="2" style="10" customWidth="1"/>
    <col min="14" max="16" width="7.5" customWidth="1"/>
    <col min="17" max="17" width="1" style="12" customWidth="1"/>
    <col min="18" max="20" width="7.83203125" customWidth="1"/>
    <col min="21" max="21" width="1" style="12" customWidth="1"/>
    <col min="22" max="24" width="7.83203125" customWidth="1"/>
    <col min="26" max="26" width="10.83203125" style="11"/>
  </cols>
  <sheetData>
    <row r="1" spans="1:29" x14ac:dyDescent="0.2">
      <c r="A1" s="11" t="s">
        <v>10</v>
      </c>
      <c r="B1" t="s">
        <v>2</v>
      </c>
      <c r="C1" t="s">
        <v>0</v>
      </c>
      <c r="D1" t="s">
        <v>1</v>
      </c>
      <c r="F1" t="s">
        <v>3</v>
      </c>
      <c r="G1" t="s">
        <v>0</v>
      </c>
      <c r="H1" t="s">
        <v>1</v>
      </c>
      <c r="J1" t="s">
        <v>12</v>
      </c>
      <c r="K1" t="s">
        <v>0</v>
      </c>
      <c r="L1" t="s">
        <v>1</v>
      </c>
      <c r="N1" t="s">
        <v>2</v>
      </c>
      <c r="O1" t="s">
        <v>4</v>
      </c>
      <c r="P1" t="s">
        <v>1</v>
      </c>
      <c r="R1" t="s">
        <v>3</v>
      </c>
      <c r="S1" t="s">
        <v>4</v>
      </c>
      <c r="T1" t="s">
        <v>1</v>
      </c>
      <c r="V1" t="s">
        <v>12</v>
      </c>
      <c r="W1" t="s">
        <v>4</v>
      </c>
      <c r="X1" t="s">
        <v>1</v>
      </c>
      <c r="Z1" s="11" t="s">
        <v>10</v>
      </c>
      <c r="AA1" t="s">
        <v>5</v>
      </c>
      <c r="AB1" t="s">
        <v>0</v>
      </c>
      <c r="AC1" t="s">
        <v>1</v>
      </c>
    </row>
    <row r="2" spans="1:29" x14ac:dyDescent="0.2">
      <c r="A2" s="11">
        <v>0</v>
      </c>
      <c r="B2">
        <v>0</v>
      </c>
      <c r="C2">
        <v>0</v>
      </c>
      <c r="D2">
        <v>0</v>
      </c>
      <c r="F2">
        <v>10</v>
      </c>
      <c r="G2">
        <v>0</v>
      </c>
      <c r="H2">
        <v>10</v>
      </c>
      <c r="J2">
        <v>20</v>
      </c>
      <c r="K2">
        <v>0</v>
      </c>
      <c r="L2">
        <v>20</v>
      </c>
      <c r="N2">
        <v>0</v>
      </c>
      <c r="O2">
        <v>0</v>
      </c>
      <c r="P2">
        <v>0</v>
      </c>
      <c r="R2">
        <v>10</v>
      </c>
      <c r="S2">
        <v>0</v>
      </c>
      <c r="T2">
        <v>10</v>
      </c>
      <c r="V2">
        <v>20</v>
      </c>
      <c r="W2">
        <v>0</v>
      </c>
      <c r="X2">
        <v>20</v>
      </c>
      <c r="Z2" s="11">
        <v>0</v>
      </c>
      <c r="AA2">
        <v>1</v>
      </c>
      <c r="AB2">
        <v>10</v>
      </c>
      <c r="AC2">
        <v>11</v>
      </c>
    </row>
    <row r="3" spans="1:29" x14ac:dyDescent="0.2">
      <c r="A3" s="11">
        <v>1</v>
      </c>
      <c r="B3">
        <v>0</v>
      </c>
      <c r="C3">
        <v>1</v>
      </c>
      <c r="D3">
        <v>1</v>
      </c>
      <c r="F3">
        <v>10</v>
      </c>
      <c r="G3">
        <v>1</v>
      </c>
      <c r="H3">
        <v>11</v>
      </c>
      <c r="J3">
        <v>20</v>
      </c>
      <c r="K3">
        <v>1</v>
      </c>
      <c r="L3">
        <v>21</v>
      </c>
      <c r="N3">
        <v>1</v>
      </c>
      <c r="O3">
        <v>0</v>
      </c>
      <c r="P3">
        <v>1</v>
      </c>
      <c r="R3">
        <v>11</v>
      </c>
      <c r="S3">
        <v>0</v>
      </c>
      <c r="T3">
        <v>11</v>
      </c>
      <c r="V3">
        <v>21</v>
      </c>
      <c r="W3">
        <v>0</v>
      </c>
      <c r="X3">
        <v>21</v>
      </c>
      <c r="Z3" s="11">
        <v>1</v>
      </c>
      <c r="AA3">
        <v>2</v>
      </c>
      <c r="AB3">
        <v>9</v>
      </c>
      <c r="AC3">
        <v>11</v>
      </c>
    </row>
    <row r="4" spans="1:29" x14ac:dyDescent="0.2">
      <c r="A4" s="11">
        <v>2</v>
      </c>
      <c r="B4">
        <v>0</v>
      </c>
      <c r="C4">
        <v>2</v>
      </c>
      <c r="D4">
        <v>2</v>
      </c>
      <c r="F4">
        <v>10</v>
      </c>
      <c r="G4">
        <v>2</v>
      </c>
      <c r="H4">
        <v>12</v>
      </c>
      <c r="J4">
        <v>20</v>
      </c>
      <c r="K4">
        <v>2</v>
      </c>
      <c r="L4">
        <v>22</v>
      </c>
      <c r="N4">
        <v>1</v>
      </c>
      <c r="O4">
        <v>1</v>
      </c>
      <c r="P4">
        <v>0</v>
      </c>
      <c r="R4">
        <v>11</v>
      </c>
      <c r="S4">
        <v>1</v>
      </c>
      <c r="T4">
        <v>10</v>
      </c>
      <c r="V4">
        <v>21</v>
      </c>
      <c r="W4">
        <v>1</v>
      </c>
      <c r="X4">
        <v>20</v>
      </c>
      <c r="Z4" s="11">
        <v>2</v>
      </c>
      <c r="AA4">
        <v>2</v>
      </c>
      <c r="AB4">
        <v>10</v>
      </c>
      <c r="AC4">
        <v>12</v>
      </c>
    </row>
    <row r="5" spans="1:29" x14ac:dyDescent="0.2">
      <c r="A5" s="11">
        <v>3</v>
      </c>
      <c r="B5">
        <v>0</v>
      </c>
      <c r="C5">
        <v>3</v>
      </c>
      <c r="D5">
        <v>3</v>
      </c>
      <c r="F5">
        <v>10</v>
      </c>
      <c r="G5">
        <v>3</v>
      </c>
      <c r="H5">
        <v>13</v>
      </c>
      <c r="J5">
        <v>20</v>
      </c>
      <c r="K5">
        <v>3</v>
      </c>
      <c r="L5">
        <v>23</v>
      </c>
      <c r="N5">
        <v>2</v>
      </c>
      <c r="O5">
        <v>0</v>
      </c>
      <c r="P5">
        <v>2</v>
      </c>
      <c r="R5">
        <v>12</v>
      </c>
      <c r="S5">
        <v>0</v>
      </c>
      <c r="T5">
        <v>12</v>
      </c>
      <c r="V5">
        <v>22</v>
      </c>
      <c r="W5">
        <v>0</v>
      </c>
      <c r="X5">
        <v>22</v>
      </c>
      <c r="Z5" s="11">
        <v>3</v>
      </c>
      <c r="AA5">
        <v>3</v>
      </c>
      <c r="AB5">
        <v>8</v>
      </c>
      <c r="AC5">
        <v>11</v>
      </c>
    </row>
    <row r="6" spans="1:29" x14ac:dyDescent="0.2">
      <c r="A6" s="11">
        <v>4</v>
      </c>
      <c r="B6">
        <v>0</v>
      </c>
      <c r="C6">
        <v>4</v>
      </c>
      <c r="D6">
        <v>4</v>
      </c>
      <c r="F6">
        <v>10</v>
      </c>
      <c r="G6">
        <v>4</v>
      </c>
      <c r="H6">
        <v>14</v>
      </c>
      <c r="J6">
        <v>20</v>
      </c>
      <c r="K6">
        <v>4</v>
      </c>
      <c r="L6">
        <v>24</v>
      </c>
      <c r="N6">
        <v>2</v>
      </c>
      <c r="O6">
        <v>1</v>
      </c>
      <c r="P6">
        <v>1</v>
      </c>
      <c r="R6">
        <v>12</v>
      </c>
      <c r="S6">
        <v>1</v>
      </c>
      <c r="T6">
        <v>11</v>
      </c>
      <c r="V6">
        <v>22</v>
      </c>
      <c r="W6">
        <v>1</v>
      </c>
      <c r="X6">
        <v>21</v>
      </c>
      <c r="Z6" s="11">
        <v>4</v>
      </c>
      <c r="AA6">
        <v>3</v>
      </c>
      <c r="AB6">
        <v>9</v>
      </c>
      <c r="AC6">
        <v>12</v>
      </c>
    </row>
    <row r="7" spans="1:29" x14ac:dyDescent="0.2">
      <c r="A7" s="11">
        <v>5</v>
      </c>
      <c r="B7">
        <v>0</v>
      </c>
      <c r="C7">
        <v>5</v>
      </c>
      <c r="D7">
        <v>5</v>
      </c>
      <c r="F7">
        <v>10</v>
      </c>
      <c r="G7">
        <v>5</v>
      </c>
      <c r="H7">
        <v>15</v>
      </c>
      <c r="J7">
        <v>20</v>
      </c>
      <c r="K7">
        <v>5</v>
      </c>
      <c r="L7">
        <v>25</v>
      </c>
      <c r="N7">
        <v>2</v>
      </c>
      <c r="O7">
        <v>2</v>
      </c>
      <c r="P7">
        <v>0</v>
      </c>
      <c r="R7">
        <v>12</v>
      </c>
      <c r="S7">
        <v>2</v>
      </c>
      <c r="T7">
        <v>10</v>
      </c>
      <c r="V7">
        <v>22</v>
      </c>
      <c r="W7">
        <v>2</v>
      </c>
      <c r="X7">
        <v>20</v>
      </c>
      <c r="Z7" s="11">
        <v>5</v>
      </c>
      <c r="AA7">
        <v>3</v>
      </c>
      <c r="AB7">
        <v>10</v>
      </c>
      <c r="AC7">
        <v>13</v>
      </c>
    </row>
    <row r="8" spans="1:29" x14ac:dyDescent="0.2">
      <c r="A8" s="11">
        <v>6</v>
      </c>
      <c r="B8">
        <v>0</v>
      </c>
      <c r="C8">
        <v>6</v>
      </c>
      <c r="D8">
        <v>6</v>
      </c>
      <c r="F8">
        <v>10</v>
      </c>
      <c r="G8">
        <v>6</v>
      </c>
      <c r="H8">
        <v>16</v>
      </c>
      <c r="J8">
        <v>20</v>
      </c>
      <c r="K8">
        <v>6</v>
      </c>
      <c r="L8">
        <v>26</v>
      </c>
      <c r="N8">
        <v>3</v>
      </c>
      <c r="O8">
        <v>0</v>
      </c>
      <c r="P8">
        <v>3</v>
      </c>
      <c r="R8">
        <v>13</v>
      </c>
      <c r="S8">
        <v>0</v>
      </c>
      <c r="T8">
        <v>13</v>
      </c>
      <c r="V8">
        <v>23</v>
      </c>
      <c r="W8">
        <v>0</v>
      </c>
      <c r="X8">
        <v>23</v>
      </c>
      <c r="Z8" s="11">
        <v>6</v>
      </c>
      <c r="AA8">
        <v>4</v>
      </c>
      <c r="AB8">
        <v>7</v>
      </c>
      <c r="AC8">
        <v>11</v>
      </c>
    </row>
    <row r="9" spans="1:29" x14ac:dyDescent="0.2">
      <c r="A9" s="11">
        <v>7</v>
      </c>
      <c r="B9">
        <v>0</v>
      </c>
      <c r="C9">
        <v>7</v>
      </c>
      <c r="D9">
        <v>7</v>
      </c>
      <c r="F9">
        <v>10</v>
      </c>
      <c r="G9">
        <v>7</v>
      </c>
      <c r="H9">
        <v>17</v>
      </c>
      <c r="J9">
        <v>20</v>
      </c>
      <c r="K9">
        <v>7</v>
      </c>
      <c r="L9">
        <v>27</v>
      </c>
      <c r="N9">
        <v>3</v>
      </c>
      <c r="O9">
        <v>1</v>
      </c>
      <c r="P9">
        <v>2</v>
      </c>
      <c r="R9">
        <v>13</v>
      </c>
      <c r="S9">
        <v>1</v>
      </c>
      <c r="T9">
        <v>12</v>
      </c>
      <c r="V9">
        <v>23</v>
      </c>
      <c r="W9">
        <v>1</v>
      </c>
      <c r="X9">
        <v>22</v>
      </c>
      <c r="Z9" s="11">
        <v>7</v>
      </c>
      <c r="AA9">
        <v>4</v>
      </c>
      <c r="AB9">
        <v>8</v>
      </c>
      <c r="AC9">
        <v>12</v>
      </c>
    </row>
    <row r="10" spans="1:29" x14ac:dyDescent="0.2">
      <c r="A10" s="11">
        <v>8</v>
      </c>
      <c r="B10">
        <v>0</v>
      </c>
      <c r="C10">
        <v>8</v>
      </c>
      <c r="D10">
        <v>8</v>
      </c>
      <c r="F10">
        <v>10</v>
      </c>
      <c r="G10">
        <v>8</v>
      </c>
      <c r="H10">
        <v>18</v>
      </c>
      <c r="J10">
        <v>20</v>
      </c>
      <c r="K10">
        <v>8</v>
      </c>
      <c r="L10">
        <v>28</v>
      </c>
      <c r="N10">
        <v>3</v>
      </c>
      <c r="O10">
        <v>2</v>
      </c>
      <c r="P10">
        <v>1</v>
      </c>
      <c r="R10">
        <v>13</v>
      </c>
      <c r="S10">
        <v>2</v>
      </c>
      <c r="T10">
        <v>11</v>
      </c>
      <c r="V10">
        <v>23</v>
      </c>
      <c r="W10">
        <v>2</v>
      </c>
      <c r="X10">
        <v>21</v>
      </c>
      <c r="Z10" s="11">
        <v>8</v>
      </c>
      <c r="AA10">
        <v>4</v>
      </c>
      <c r="AB10">
        <v>9</v>
      </c>
      <c r="AC10">
        <v>13</v>
      </c>
    </row>
    <row r="11" spans="1:29" x14ac:dyDescent="0.2">
      <c r="A11" s="11">
        <v>9</v>
      </c>
      <c r="B11">
        <v>0</v>
      </c>
      <c r="C11">
        <v>9</v>
      </c>
      <c r="D11">
        <v>9</v>
      </c>
      <c r="F11">
        <v>10</v>
      </c>
      <c r="G11">
        <v>9</v>
      </c>
      <c r="H11">
        <v>19</v>
      </c>
      <c r="J11">
        <v>20</v>
      </c>
      <c r="K11">
        <v>9</v>
      </c>
      <c r="L11">
        <v>29</v>
      </c>
      <c r="N11">
        <v>3</v>
      </c>
      <c r="O11">
        <v>3</v>
      </c>
      <c r="P11">
        <v>0</v>
      </c>
      <c r="R11">
        <v>13</v>
      </c>
      <c r="S11">
        <v>3</v>
      </c>
      <c r="T11">
        <v>10</v>
      </c>
      <c r="V11">
        <v>23</v>
      </c>
      <c r="W11">
        <v>3</v>
      </c>
      <c r="X11">
        <v>20</v>
      </c>
      <c r="Z11" s="11">
        <v>9</v>
      </c>
      <c r="AA11">
        <v>4</v>
      </c>
      <c r="AB11">
        <v>10</v>
      </c>
      <c r="AC11">
        <v>14</v>
      </c>
    </row>
    <row r="12" spans="1:29" x14ac:dyDescent="0.2">
      <c r="A12" s="11">
        <v>10</v>
      </c>
      <c r="B12">
        <v>0</v>
      </c>
      <c r="C12">
        <v>10</v>
      </c>
      <c r="D12">
        <v>10</v>
      </c>
      <c r="F12">
        <v>10</v>
      </c>
      <c r="G12">
        <v>10</v>
      </c>
      <c r="H12">
        <v>20</v>
      </c>
      <c r="J12">
        <v>20</v>
      </c>
      <c r="K12">
        <v>10</v>
      </c>
      <c r="L12">
        <v>30</v>
      </c>
      <c r="N12">
        <v>4</v>
      </c>
      <c r="O12">
        <v>0</v>
      </c>
      <c r="P12">
        <v>4</v>
      </c>
      <c r="R12">
        <v>14</v>
      </c>
      <c r="S12">
        <v>0</v>
      </c>
      <c r="T12">
        <v>14</v>
      </c>
      <c r="V12">
        <v>24</v>
      </c>
      <c r="W12">
        <v>0</v>
      </c>
      <c r="X12">
        <v>24</v>
      </c>
      <c r="Z12" s="11">
        <v>10</v>
      </c>
      <c r="AA12">
        <v>5</v>
      </c>
      <c r="AB12">
        <v>6</v>
      </c>
      <c r="AC12">
        <v>11</v>
      </c>
    </row>
    <row r="13" spans="1:29" x14ac:dyDescent="0.2">
      <c r="A13" s="11">
        <v>11</v>
      </c>
      <c r="B13">
        <v>1</v>
      </c>
      <c r="C13">
        <v>0</v>
      </c>
      <c r="D13">
        <v>1</v>
      </c>
      <c r="F13">
        <v>11</v>
      </c>
      <c r="G13">
        <v>0</v>
      </c>
      <c r="H13">
        <v>11</v>
      </c>
      <c r="J13">
        <v>21</v>
      </c>
      <c r="K13">
        <v>0</v>
      </c>
      <c r="L13">
        <v>21</v>
      </c>
      <c r="N13">
        <v>4</v>
      </c>
      <c r="O13">
        <v>1</v>
      </c>
      <c r="P13">
        <v>3</v>
      </c>
      <c r="R13">
        <v>14</v>
      </c>
      <c r="S13">
        <v>1</v>
      </c>
      <c r="T13">
        <v>13</v>
      </c>
      <c r="V13">
        <v>24</v>
      </c>
      <c r="W13">
        <v>1</v>
      </c>
      <c r="X13">
        <v>23</v>
      </c>
      <c r="Z13" s="11">
        <v>11</v>
      </c>
      <c r="AA13">
        <v>5</v>
      </c>
      <c r="AB13">
        <v>7</v>
      </c>
      <c r="AC13">
        <v>12</v>
      </c>
    </row>
    <row r="14" spans="1:29" x14ac:dyDescent="0.2">
      <c r="A14" s="11">
        <v>12</v>
      </c>
      <c r="B14">
        <v>1</v>
      </c>
      <c r="C14">
        <v>1</v>
      </c>
      <c r="D14">
        <v>2</v>
      </c>
      <c r="F14">
        <v>11</v>
      </c>
      <c r="G14">
        <v>1</v>
      </c>
      <c r="H14">
        <v>12</v>
      </c>
      <c r="J14">
        <v>21</v>
      </c>
      <c r="K14">
        <v>1</v>
      </c>
      <c r="L14">
        <v>22</v>
      </c>
      <c r="N14">
        <v>4</v>
      </c>
      <c r="O14">
        <v>2</v>
      </c>
      <c r="P14">
        <v>2</v>
      </c>
      <c r="R14">
        <v>14</v>
      </c>
      <c r="S14">
        <v>2</v>
      </c>
      <c r="T14">
        <v>12</v>
      </c>
      <c r="V14">
        <v>24</v>
      </c>
      <c r="W14">
        <v>2</v>
      </c>
      <c r="X14">
        <v>22</v>
      </c>
      <c r="Z14" s="11">
        <v>12</v>
      </c>
      <c r="AA14">
        <v>5</v>
      </c>
      <c r="AB14">
        <v>8</v>
      </c>
      <c r="AC14">
        <v>13</v>
      </c>
    </row>
    <row r="15" spans="1:29" x14ac:dyDescent="0.2">
      <c r="A15" s="11">
        <v>13</v>
      </c>
      <c r="B15">
        <v>1</v>
      </c>
      <c r="C15">
        <v>2</v>
      </c>
      <c r="D15">
        <v>3</v>
      </c>
      <c r="F15">
        <v>11</v>
      </c>
      <c r="G15">
        <v>2</v>
      </c>
      <c r="H15">
        <v>13</v>
      </c>
      <c r="J15">
        <v>21</v>
      </c>
      <c r="K15">
        <v>2</v>
      </c>
      <c r="L15">
        <v>23</v>
      </c>
      <c r="N15">
        <v>4</v>
      </c>
      <c r="O15">
        <v>3</v>
      </c>
      <c r="P15">
        <v>1</v>
      </c>
      <c r="R15">
        <v>14</v>
      </c>
      <c r="S15">
        <v>3</v>
      </c>
      <c r="T15">
        <v>11</v>
      </c>
      <c r="V15">
        <v>24</v>
      </c>
      <c r="W15">
        <v>3</v>
      </c>
      <c r="X15">
        <v>21</v>
      </c>
      <c r="Z15" s="11">
        <v>13</v>
      </c>
      <c r="AA15">
        <v>5</v>
      </c>
      <c r="AB15">
        <v>9</v>
      </c>
      <c r="AC15">
        <v>14</v>
      </c>
    </row>
    <row r="16" spans="1:29" x14ac:dyDescent="0.2">
      <c r="A16" s="11">
        <v>14</v>
      </c>
      <c r="B16">
        <v>1</v>
      </c>
      <c r="C16">
        <v>3</v>
      </c>
      <c r="D16">
        <v>4</v>
      </c>
      <c r="F16">
        <v>11</v>
      </c>
      <c r="G16">
        <v>3</v>
      </c>
      <c r="H16">
        <v>14</v>
      </c>
      <c r="J16">
        <v>21</v>
      </c>
      <c r="K16">
        <v>3</v>
      </c>
      <c r="L16">
        <v>24</v>
      </c>
      <c r="N16">
        <v>4</v>
      </c>
      <c r="O16">
        <v>4</v>
      </c>
      <c r="P16">
        <v>0</v>
      </c>
      <c r="R16">
        <v>14</v>
      </c>
      <c r="S16">
        <v>4</v>
      </c>
      <c r="T16">
        <v>10</v>
      </c>
      <c r="V16">
        <v>24</v>
      </c>
      <c r="W16">
        <v>4</v>
      </c>
      <c r="X16">
        <v>20</v>
      </c>
      <c r="Z16" s="11">
        <v>14</v>
      </c>
      <c r="AA16">
        <v>5</v>
      </c>
      <c r="AB16">
        <v>10</v>
      </c>
      <c r="AC16">
        <v>15</v>
      </c>
    </row>
    <row r="17" spans="1:29" x14ac:dyDescent="0.2">
      <c r="A17" s="11">
        <v>15</v>
      </c>
      <c r="B17">
        <v>1</v>
      </c>
      <c r="C17">
        <v>4</v>
      </c>
      <c r="D17">
        <v>5</v>
      </c>
      <c r="F17">
        <v>11</v>
      </c>
      <c r="G17">
        <v>4</v>
      </c>
      <c r="H17">
        <v>15</v>
      </c>
      <c r="J17">
        <v>21</v>
      </c>
      <c r="K17">
        <v>4</v>
      </c>
      <c r="L17">
        <v>25</v>
      </c>
      <c r="N17">
        <v>5</v>
      </c>
      <c r="O17">
        <v>0</v>
      </c>
      <c r="P17">
        <v>5</v>
      </c>
      <c r="R17">
        <v>15</v>
      </c>
      <c r="S17">
        <v>0</v>
      </c>
      <c r="T17">
        <v>15</v>
      </c>
      <c r="V17">
        <v>25</v>
      </c>
      <c r="W17">
        <v>0</v>
      </c>
      <c r="X17">
        <v>25</v>
      </c>
      <c r="Z17" s="11">
        <v>15</v>
      </c>
      <c r="AA17">
        <v>6</v>
      </c>
      <c r="AB17">
        <v>5</v>
      </c>
      <c r="AC17">
        <v>11</v>
      </c>
    </row>
    <row r="18" spans="1:29" x14ac:dyDescent="0.2">
      <c r="A18" s="11">
        <v>16</v>
      </c>
      <c r="B18">
        <v>1</v>
      </c>
      <c r="C18">
        <v>5</v>
      </c>
      <c r="D18">
        <v>6</v>
      </c>
      <c r="F18">
        <v>11</v>
      </c>
      <c r="G18">
        <v>5</v>
      </c>
      <c r="H18">
        <v>16</v>
      </c>
      <c r="J18">
        <v>21</v>
      </c>
      <c r="K18">
        <v>5</v>
      </c>
      <c r="L18">
        <v>26</v>
      </c>
      <c r="N18">
        <v>5</v>
      </c>
      <c r="O18">
        <v>1</v>
      </c>
      <c r="P18">
        <v>4</v>
      </c>
      <c r="R18">
        <v>15</v>
      </c>
      <c r="S18">
        <v>1</v>
      </c>
      <c r="T18">
        <v>14</v>
      </c>
      <c r="V18">
        <v>25</v>
      </c>
      <c r="W18">
        <v>1</v>
      </c>
      <c r="X18">
        <v>24</v>
      </c>
      <c r="Z18" s="11">
        <v>16</v>
      </c>
      <c r="AA18">
        <v>6</v>
      </c>
      <c r="AB18">
        <v>6</v>
      </c>
      <c r="AC18">
        <v>12</v>
      </c>
    </row>
    <row r="19" spans="1:29" x14ac:dyDescent="0.2">
      <c r="A19" s="11">
        <v>17</v>
      </c>
      <c r="B19">
        <v>1</v>
      </c>
      <c r="C19">
        <v>6</v>
      </c>
      <c r="D19">
        <v>7</v>
      </c>
      <c r="F19">
        <v>11</v>
      </c>
      <c r="G19">
        <v>6</v>
      </c>
      <c r="H19">
        <v>17</v>
      </c>
      <c r="J19">
        <v>21</v>
      </c>
      <c r="K19">
        <v>6</v>
      </c>
      <c r="L19">
        <v>27</v>
      </c>
      <c r="N19">
        <v>5</v>
      </c>
      <c r="O19">
        <v>2</v>
      </c>
      <c r="P19">
        <v>3</v>
      </c>
      <c r="R19">
        <v>15</v>
      </c>
      <c r="S19">
        <v>2</v>
      </c>
      <c r="T19">
        <v>13</v>
      </c>
      <c r="V19">
        <v>25</v>
      </c>
      <c r="W19">
        <v>2</v>
      </c>
      <c r="X19">
        <v>23</v>
      </c>
      <c r="Z19" s="11">
        <v>17</v>
      </c>
      <c r="AA19">
        <v>6</v>
      </c>
      <c r="AB19">
        <v>7</v>
      </c>
      <c r="AC19">
        <v>13</v>
      </c>
    </row>
    <row r="20" spans="1:29" x14ac:dyDescent="0.2">
      <c r="A20" s="11">
        <v>18</v>
      </c>
      <c r="B20">
        <v>1</v>
      </c>
      <c r="C20">
        <v>7</v>
      </c>
      <c r="D20">
        <v>8</v>
      </c>
      <c r="F20">
        <v>11</v>
      </c>
      <c r="G20">
        <v>7</v>
      </c>
      <c r="H20">
        <v>18</v>
      </c>
      <c r="J20">
        <v>21</v>
      </c>
      <c r="K20">
        <v>7</v>
      </c>
      <c r="L20">
        <v>28</v>
      </c>
      <c r="N20">
        <v>5</v>
      </c>
      <c r="O20">
        <v>3</v>
      </c>
      <c r="P20">
        <v>2</v>
      </c>
      <c r="R20">
        <v>15</v>
      </c>
      <c r="S20">
        <v>3</v>
      </c>
      <c r="T20">
        <v>12</v>
      </c>
      <c r="V20">
        <v>25</v>
      </c>
      <c r="W20">
        <v>3</v>
      </c>
      <c r="X20">
        <v>22</v>
      </c>
      <c r="Z20" s="11">
        <v>18</v>
      </c>
      <c r="AA20">
        <v>6</v>
      </c>
      <c r="AB20">
        <v>8</v>
      </c>
      <c r="AC20">
        <v>14</v>
      </c>
    </row>
    <row r="21" spans="1:29" x14ac:dyDescent="0.2">
      <c r="A21" s="11">
        <v>19</v>
      </c>
      <c r="B21">
        <v>1</v>
      </c>
      <c r="C21">
        <v>8</v>
      </c>
      <c r="D21">
        <v>9</v>
      </c>
      <c r="F21">
        <v>11</v>
      </c>
      <c r="G21">
        <v>8</v>
      </c>
      <c r="H21">
        <v>19</v>
      </c>
      <c r="J21">
        <v>21</v>
      </c>
      <c r="K21">
        <v>8</v>
      </c>
      <c r="L21">
        <v>29</v>
      </c>
      <c r="N21">
        <v>5</v>
      </c>
      <c r="O21">
        <v>4</v>
      </c>
      <c r="P21">
        <v>1</v>
      </c>
      <c r="R21">
        <v>15</v>
      </c>
      <c r="S21">
        <v>4</v>
      </c>
      <c r="T21">
        <v>11</v>
      </c>
      <c r="V21">
        <v>25</v>
      </c>
      <c r="W21">
        <v>4</v>
      </c>
      <c r="X21">
        <v>21</v>
      </c>
      <c r="Z21" s="11">
        <v>19</v>
      </c>
      <c r="AA21">
        <v>6</v>
      </c>
      <c r="AB21">
        <v>9</v>
      </c>
      <c r="AC21">
        <v>15</v>
      </c>
    </row>
    <row r="22" spans="1:29" x14ac:dyDescent="0.2">
      <c r="A22" s="11">
        <v>20</v>
      </c>
      <c r="B22">
        <v>1</v>
      </c>
      <c r="C22">
        <v>9</v>
      </c>
      <c r="D22">
        <v>10</v>
      </c>
      <c r="F22">
        <v>11</v>
      </c>
      <c r="G22">
        <v>9</v>
      </c>
      <c r="H22">
        <v>20</v>
      </c>
      <c r="J22">
        <v>21</v>
      </c>
      <c r="K22">
        <v>9</v>
      </c>
      <c r="L22">
        <v>30</v>
      </c>
      <c r="N22">
        <v>5</v>
      </c>
      <c r="O22">
        <v>5</v>
      </c>
      <c r="P22">
        <v>0</v>
      </c>
      <c r="R22">
        <v>15</v>
      </c>
      <c r="S22">
        <v>5</v>
      </c>
      <c r="T22">
        <v>10</v>
      </c>
      <c r="V22">
        <v>25</v>
      </c>
      <c r="W22">
        <v>5</v>
      </c>
      <c r="X22">
        <v>20</v>
      </c>
      <c r="Z22" s="11">
        <v>20</v>
      </c>
      <c r="AA22">
        <v>6</v>
      </c>
      <c r="AB22">
        <v>10</v>
      </c>
      <c r="AC22">
        <v>16</v>
      </c>
    </row>
    <row r="23" spans="1:29" x14ac:dyDescent="0.2">
      <c r="A23" s="11">
        <v>21</v>
      </c>
      <c r="B23">
        <v>2</v>
      </c>
      <c r="C23">
        <v>0</v>
      </c>
      <c r="D23">
        <v>2</v>
      </c>
      <c r="F23">
        <v>12</v>
      </c>
      <c r="G23">
        <v>0</v>
      </c>
      <c r="H23">
        <v>12</v>
      </c>
      <c r="J23">
        <v>22</v>
      </c>
      <c r="K23">
        <v>0</v>
      </c>
      <c r="L23">
        <v>22</v>
      </c>
      <c r="N23">
        <v>6</v>
      </c>
      <c r="O23">
        <v>0</v>
      </c>
      <c r="P23">
        <v>6</v>
      </c>
      <c r="R23">
        <v>16</v>
      </c>
      <c r="S23">
        <v>0</v>
      </c>
      <c r="T23">
        <v>16</v>
      </c>
      <c r="V23">
        <v>26</v>
      </c>
      <c r="W23">
        <v>0</v>
      </c>
      <c r="X23">
        <v>26</v>
      </c>
      <c r="Z23" s="11">
        <v>21</v>
      </c>
      <c r="AA23">
        <v>7</v>
      </c>
      <c r="AB23">
        <v>4</v>
      </c>
      <c r="AC23">
        <v>11</v>
      </c>
    </row>
    <row r="24" spans="1:29" x14ac:dyDescent="0.2">
      <c r="A24" s="11">
        <v>22</v>
      </c>
      <c r="B24">
        <v>2</v>
      </c>
      <c r="C24">
        <v>1</v>
      </c>
      <c r="D24">
        <v>3</v>
      </c>
      <c r="F24">
        <v>12</v>
      </c>
      <c r="G24">
        <v>1</v>
      </c>
      <c r="H24">
        <v>13</v>
      </c>
      <c r="J24">
        <v>22</v>
      </c>
      <c r="K24">
        <v>1</v>
      </c>
      <c r="L24">
        <v>23</v>
      </c>
      <c r="N24">
        <v>6</v>
      </c>
      <c r="O24">
        <v>1</v>
      </c>
      <c r="P24">
        <v>5</v>
      </c>
      <c r="R24">
        <v>16</v>
      </c>
      <c r="S24">
        <v>1</v>
      </c>
      <c r="T24">
        <v>15</v>
      </c>
      <c r="V24">
        <v>26</v>
      </c>
      <c r="W24">
        <v>1</v>
      </c>
      <c r="X24">
        <v>25</v>
      </c>
      <c r="Z24" s="11">
        <v>22</v>
      </c>
      <c r="AA24">
        <v>7</v>
      </c>
      <c r="AB24">
        <v>5</v>
      </c>
      <c r="AC24">
        <v>12</v>
      </c>
    </row>
    <row r="25" spans="1:29" x14ac:dyDescent="0.2">
      <c r="A25" s="11">
        <v>23</v>
      </c>
      <c r="B25">
        <v>2</v>
      </c>
      <c r="C25">
        <v>2</v>
      </c>
      <c r="D25">
        <v>4</v>
      </c>
      <c r="F25">
        <v>12</v>
      </c>
      <c r="G25">
        <v>2</v>
      </c>
      <c r="H25">
        <v>14</v>
      </c>
      <c r="J25">
        <v>22</v>
      </c>
      <c r="K25">
        <v>2</v>
      </c>
      <c r="L25">
        <v>24</v>
      </c>
      <c r="N25">
        <v>6</v>
      </c>
      <c r="O25">
        <v>2</v>
      </c>
      <c r="P25">
        <v>4</v>
      </c>
      <c r="R25">
        <v>16</v>
      </c>
      <c r="S25">
        <v>2</v>
      </c>
      <c r="T25">
        <v>14</v>
      </c>
      <c r="V25">
        <v>26</v>
      </c>
      <c r="W25">
        <v>2</v>
      </c>
      <c r="X25">
        <v>24</v>
      </c>
      <c r="Z25" s="11">
        <v>23</v>
      </c>
      <c r="AA25">
        <v>7</v>
      </c>
      <c r="AB25">
        <v>6</v>
      </c>
      <c r="AC25">
        <v>13</v>
      </c>
    </row>
    <row r="26" spans="1:29" x14ac:dyDescent="0.2">
      <c r="A26" s="11">
        <v>24</v>
      </c>
      <c r="B26">
        <v>2</v>
      </c>
      <c r="C26">
        <v>3</v>
      </c>
      <c r="D26">
        <v>5</v>
      </c>
      <c r="F26">
        <v>12</v>
      </c>
      <c r="G26">
        <v>3</v>
      </c>
      <c r="H26">
        <v>15</v>
      </c>
      <c r="J26">
        <v>22</v>
      </c>
      <c r="K26">
        <v>3</v>
      </c>
      <c r="L26">
        <v>25</v>
      </c>
      <c r="N26">
        <v>6</v>
      </c>
      <c r="O26">
        <v>3</v>
      </c>
      <c r="P26">
        <v>3</v>
      </c>
      <c r="R26">
        <v>16</v>
      </c>
      <c r="S26">
        <v>3</v>
      </c>
      <c r="T26">
        <v>13</v>
      </c>
      <c r="V26">
        <v>26</v>
      </c>
      <c r="W26">
        <v>3</v>
      </c>
      <c r="X26">
        <v>23</v>
      </c>
      <c r="Z26" s="11">
        <v>24</v>
      </c>
      <c r="AA26">
        <v>7</v>
      </c>
      <c r="AB26">
        <v>7</v>
      </c>
      <c r="AC26">
        <v>14</v>
      </c>
    </row>
    <row r="27" spans="1:29" x14ac:dyDescent="0.2">
      <c r="A27" s="11">
        <v>25</v>
      </c>
      <c r="B27">
        <v>2</v>
      </c>
      <c r="C27">
        <v>4</v>
      </c>
      <c r="D27">
        <v>6</v>
      </c>
      <c r="F27">
        <v>12</v>
      </c>
      <c r="G27">
        <v>4</v>
      </c>
      <c r="H27">
        <v>16</v>
      </c>
      <c r="J27">
        <v>22</v>
      </c>
      <c r="K27">
        <v>4</v>
      </c>
      <c r="L27">
        <v>26</v>
      </c>
      <c r="N27">
        <v>6</v>
      </c>
      <c r="O27">
        <v>4</v>
      </c>
      <c r="P27">
        <v>2</v>
      </c>
      <c r="R27">
        <v>16</v>
      </c>
      <c r="S27">
        <v>4</v>
      </c>
      <c r="T27">
        <v>12</v>
      </c>
      <c r="V27">
        <v>26</v>
      </c>
      <c r="W27">
        <v>4</v>
      </c>
      <c r="X27">
        <v>22</v>
      </c>
      <c r="Z27" s="11">
        <v>25</v>
      </c>
      <c r="AA27">
        <v>7</v>
      </c>
      <c r="AB27">
        <v>8</v>
      </c>
      <c r="AC27">
        <v>15</v>
      </c>
    </row>
    <row r="28" spans="1:29" x14ac:dyDescent="0.2">
      <c r="A28" s="11">
        <v>26</v>
      </c>
      <c r="B28">
        <v>2</v>
      </c>
      <c r="C28">
        <v>5</v>
      </c>
      <c r="D28">
        <v>7</v>
      </c>
      <c r="F28">
        <v>12</v>
      </c>
      <c r="G28">
        <v>5</v>
      </c>
      <c r="H28">
        <v>17</v>
      </c>
      <c r="J28">
        <v>22</v>
      </c>
      <c r="K28">
        <v>5</v>
      </c>
      <c r="L28">
        <v>27</v>
      </c>
      <c r="N28">
        <v>6</v>
      </c>
      <c r="O28">
        <v>5</v>
      </c>
      <c r="P28">
        <v>1</v>
      </c>
      <c r="R28">
        <v>16</v>
      </c>
      <c r="S28">
        <v>5</v>
      </c>
      <c r="T28">
        <v>11</v>
      </c>
      <c r="V28">
        <v>26</v>
      </c>
      <c r="W28">
        <v>5</v>
      </c>
      <c r="X28">
        <v>21</v>
      </c>
      <c r="Z28" s="11">
        <v>26</v>
      </c>
      <c r="AA28">
        <v>7</v>
      </c>
      <c r="AB28">
        <v>9</v>
      </c>
      <c r="AC28">
        <v>16</v>
      </c>
    </row>
    <row r="29" spans="1:29" x14ac:dyDescent="0.2">
      <c r="A29" s="11">
        <v>27</v>
      </c>
      <c r="B29">
        <v>2</v>
      </c>
      <c r="C29">
        <v>6</v>
      </c>
      <c r="D29">
        <v>8</v>
      </c>
      <c r="F29">
        <v>12</v>
      </c>
      <c r="G29">
        <v>6</v>
      </c>
      <c r="H29">
        <v>18</v>
      </c>
      <c r="J29">
        <v>22</v>
      </c>
      <c r="K29">
        <v>6</v>
      </c>
      <c r="L29">
        <v>28</v>
      </c>
      <c r="N29">
        <v>6</v>
      </c>
      <c r="O29">
        <v>6</v>
      </c>
      <c r="P29">
        <v>0</v>
      </c>
      <c r="R29">
        <v>16</v>
      </c>
      <c r="S29">
        <v>6</v>
      </c>
      <c r="T29">
        <v>10</v>
      </c>
      <c r="V29">
        <v>26</v>
      </c>
      <c r="W29">
        <v>6</v>
      </c>
      <c r="X29">
        <v>20</v>
      </c>
      <c r="Z29" s="11">
        <v>27</v>
      </c>
      <c r="AA29">
        <v>7</v>
      </c>
      <c r="AB29">
        <v>10</v>
      </c>
      <c r="AC29">
        <v>17</v>
      </c>
    </row>
    <row r="30" spans="1:29" x14ac:dyDescent="0.2">
      <c r="A30" s="11">
        <v>28</v>
      </c>
      <c r="B30">
        <v>2</v>
      </c>
      <c r="C30">
        <v>7</v>
      </c>
      <c r="D30">
        <v>9</v>
      </c>
      <c r="F30">
        <v>12</v>
      </c>
      <c r="G30">
        <v>7</v>
      </c>
      <c r="H30">
        <v>19</v>
      </c>
      <c r="J30">
        <v>22</v>
      </c>
      <c r="K30">
        <v>7</v>
      </c>
      <c r="L30">
        <v>29</v>
      </c>
      <c r="N30">
        <v>7</v>
      </c>
      <c r="O30">
        <v>0</v>
      </c>
      <c r="P30">
        <v>7</v>
      </c>
      <c r="R30">
        <v>17</v>
      </c>
      <c r="S30">
        <v>0</v>
      </c>
      <c r="T30">
        <v>17</v>
      </c>
      <c r="V30">
        <v>27</v>
      </c>
      <c r="W30">
        <v>0</v>
      </c>
      <c r="X30">
        <v>27</v>
      </c>
      <c r="Z30" s="11">
        <v>28</v>
      </c>
      <c r="AA30">
        <v>8</v>
      </c>
      <c r="AB30">
        <v>3</v>
      </c>
      <c r="AC30">
        <v>11</v>
      </c>
    </row>
    <row r="31" spans="1:29" x14ac:dyDescent="0.2">
      <c r="A31" s="11">
        <v>29</v>
      </c>
      <c r="B31">
        <v>2</v>
      </c>
      <c r="C31">
        <v>8</v>
      </c>
      <c r="D31">
        <v>10</v>
      </c>
      <c r="F31">
        <v>12</v>
      </c>
      <c r="G31">
        <v>8</v>
      </c>
      <c r="H31">
        <v>20</v>
      </c>
      <c r="J31">
        <v>22</v>
      </c>
      <c r="K31">
        <v>8</v>
      </c>
      <c r="L31">
        <v>30</v>
      </c>
      <c r="N31">
        <v>7</v>
      </c>
      <c r="O31">
        <v>1</v>
      </c>
      <c r="P31">
        <v>6</v>
      </c>
      <c r="R31">
        <v>17</v>
      </c>
      <c r="S31">
        <v>1</v>
      </c>
      <c r="T31">
        <v>16</v>
      </c>
      <c r="V31">
        <v>27</v>
      </c>
      <c r="W31">
        <v>1</v>
      </c>
      <c r="X31">
        <v>26</v>
      </c>
      <c r="Z31" s="11">
        <v>29</v>
      </c>
      <c r="AA31">
        <v>8</v>
      </c>
      <c r="AB31">
        <v>4</v>
      </c>
      <c r="AC31">
        <v>12</v>
      </c>
    </row>
    <row r="32" spans="1:29" x14ac:dyDescent="0.2">
      <c r="A32" s="11">
        <v>30</v>
      </c>
      <c r="B32">
        <v>3</v>
      </c>
      <c r="C32">
        <v>0</v>
      </c>
      <c r="D32">
        <v>3</v>
      </c>
      <c r="F32">
        <v>13</v>
      </c>
      <c r="G32">
        <v>0</v>
      </c>
      <c r="H32">
        <v>13</v>
      </c>
      <c r="J32">
        <v>23</v>
      </c>
      <c r="K32">
        <v>0</v>
      </c>
      <c r="L32">
        <v>23</v>
      </c>
      <c r="N32">
        <v>7</v>
      </c>
      <c r="O32">
        <v>2</v>
      </c>
      <c r="P32">
        <v>5</v>
      </c>
      <c r="R32">
        <v>17</v>
      </c>
      <c r="S32">
        <v>2</v>
      </c>
      <c r="T32">
        <v>15</v>
      </c>
      <c r="V32">
        <v>27</v>
      </c>
      <c r="W32">
        <v>2</v>
      </c>
      <c r="X32">
        <v>25</v>
      </c>
      <c r="Z32" s="11">
        <v>30</v>
      </c>
      <c r="AA32">
        <v>8</v>
      </c>
      <c r="AB32">
        <v>5</v>
      </c>
      <c r="AC32">
        <v>13</v>
      </c>
    </row>
    <row r="33" spans="1:29" x14ac:dyDescent="0.2">
      <c r="A33" s="11">
        <v>31</v>
      </c>
      <c r="B33">
        <v>3</v>
      </c>
      <c r="C33">
        <v>1</v>
      </c>
      <c r="D33">
        <v>4</v>
      </c>
      <c r="F33">
        <v>13</v>
      </c>
      <c r="G33">
        <v>1</v>
      </c>
      <c r="H33">
        <v>14</v>
      </c>
      <c r="J33">
        <v>23</v>
      </c>
      <c r="K33">
        <v>1</v>
      </c>
      <c r="L33">
        <v>24</v>
      </c>
      <c r="N33">
        <v>7</v>
      </c>
      <c r="O33">
        <v>3</v>
      </c>
      <c r="P33">
        <v>4</v>
      </c>
      <c r="R33">
        <v>17</v>
      </c>
      <c r="S33">
        <v>3</v>
      </c>
      <c r="T33">
        <v>14</v>
      </c>
      <c r="V33">
        <v>27</v>
      </c>
      <c r="W33">
        <v>3</v>
      </c>
      <c r="X33">
        <v>24</v>
      </c>
      <c r="Z33" s="11">
        <v>31</v>
      </c>
      <c r="AA33">
        <v>8</v>
      </c>
      <c r="AB33">
        <v>6</v>
      </c>
      <c r="AC33">
        <v>14</v>
      </c>
    </row>
    <row r="34" spans="1:29" x14ac:dyDescent="0.2">
      <c r="A34" s="11">
        <v>32</v>
      </c>
      <c r="B34">
        <v>3</v>
      </c>
      <c r="C34">
        <v>2</v>
      </c>
      <c r="D34">
        <v>5</v>
      </c>
      <c r="F34">
        <v>13</v>
      </c>
      <c r="G34">
        <v>2</v>
      </c>
      <c r="H34">
        <v>15</v>
      </c>
      <c r="J34">
        <v>23</v>
      </c>
      <c r="K34">
        <v>2</v>
      </c>
      <c r="L34">
        <v>25</v>
      </c>
      <c r="N34">
        <v>7</v>
      </c>
      <c r="O34">
        <v>4</v>
      </c>
      <c r="P34">
        <v>3</v>
      </c>
      <c r="R34">
        <v>17</v>
      </c>
      <c r="S34">
        <v>4</v>
      </c>
      <c r="T34">
        <v>13</v>
      </c>
      <c r="V34">
        <v>27</v>
      </c>
      <c r="W34">
        <v>4</v>
      </c>
      <c r="X34">
        <v>23</v>
      </c>
      <c r="Z34" s="11">
        <v>32</v>
      </c>
      <c r="AA34">
        <v>8</v>
      </c>
      <c r="AB34">
        <v>7</v>
      </c>
      <c r="AC34">
        <v>15</v>
      </c>
    </row>
    <row r="35" spans="1:29" x14ac:dyDescent="0.2">
      <c r="A35" s="11">
        <v>33</v>
      </c>
      <c r="B35">
        <v>3</v>
      </c>
      <c r="C35">
        <v>3</v>
      </c>
      <c r="D35">
        <v>6</v>
      </c>
      <c r="F35">
        <v>13</v>
      </c>
      <c r="G35">
        <v>3</v>
      </c>
      <c r="H35">
        <v>16</v>
      </c>
      <c r="J35">
        <v>23</v>
      </c>
      <c r="K35">
        <v>3</v>
      </c>
      <c r="L35">
        <v>26</v>
      </c>
      <c r="N35">
        <v>7</v>
      </c>
      <c r="O35">
        <v>5</v>
      </c>
      <c r="P35">
        <v>2</v>
      </c>
      <c r="R35">
        <v>17</v>
      </c>
      <c r="S35">
        <v>5</v>
      </c>
      <c r="T35">
        <v>12</v>
      </c>
      <c r="V35">
        <v>27</v>
      </c>
      <c r="W35">
        <v>5</v>
      </c>
      <c r="X35">
        <v>22</v>
      </c>
      <c r="Z35" s="11">
        <v>33</v>
      </c>
      <c r="AA35">
        <v>8</v>
      </c>
      <c r="AB35">
        <v>8</v>
      </c>
      <c r="AC35">
        <v>16</v>
      </c>
    </row>
    <row r="36" spans="1:29" x14ac:dyDescent="0.2">
      <c r="A36" s="11">
        <v>34</v>
      </c>
      <c r="B36">
        <v>3</v>
      </c>
      <c r="C36">
        <v>4</v>
      </c>
      <c r="D36">
        <v>7</v>
      </c>
      <c r="F36">
        <v>13</v>
      </c>
      <c r="G36">
        <v>4</v>
      </c>
      <c r="H36">
        <v>17</v>
      </c>
      <c r="J36">
        <v>23</v>
      </c>
      <c r="K36">
        <v>4</v>
      </c>
      <c r="L36">
        <v>27</v>
      </c>
      <c r="N36">
        <v>7</v>
      </c>
      <c r="O36">
        <v>6</v>
      </c>
      <c r="P36">
        <v>1</v>
      </c>
      <c r="R36">
        <v>17</v>
      </c>
      <c r="S36">
        <v>6</v>
      </c>
      <c r="T36">
        <v>11</v>
      </c>
      <c r="V36">
        <v>27</v>
      </c>
      <c r="W36">
        <v>6</v>
      </c>
      <c r="X36">
        <v>21</v>
      </c>
      <c r="Z36" s="11">
        <v>34</v>
      </c>
      <c r="AA36">
        <v>8</v>
      </c>
      <c r="AB36">
        <v>9</v>
      </c>
      <c r="AC36">
        <v>17</v>
      </c>
    </row>
    <row r="37" spans="1:29" x14ac:dyDescent="0.2">
      <c r="A37" s="11">
        <v>35</v>
      </c>
      <c r="B37">
        <v>3</v>
      </c>
      <c r="C37">
        <v>5</v>
      </c>
      <c r="D37">
        <v>8</v>
      </c>
      <c r="F37">
        <v>13</v>
      </c>
      <c r="G37">
        <v>5</v>
      </c>
      <c r="H37">
        <v>18</v>
      </c>
      <c r="J37">
        <v>23</v>
      </c>
      <c r="K37">
        <v>5</v>
      </c>
      <c r="L37">
        <v>28</v>
      </c>
      <c r="N37">
        <v>7</v>
      </c>
      <c r="O37">
        <v>7</v>
      </c>
      <c r="P37">
        <v>0</v>
      </c>
      <c r="R37">
        <v>17</v>
      </c>
      <c r="S37">
        <v>7</v>
      </c>
      <c r="T37">
        <v>10</v>
      </c>
      <c r="V37">
        <v>27</v>
      </c>
      <c r="W37">
        <v>7</v>
      </c>
      <c r="X37">
        <v>20</v>
      </c>
      <c r="Z37" s="11">
        <v>35</v>
      </c>
      <c r="AA37">
        <v>8</v>
      </c>
      <c r="AB37">
        <v>10</v>
      </c>
      <c r="AC37">
        <v>18</v>
      </c>
    </row>
    <row r="38" spans="1:29" x14ac:dyDescent="0.2">
      <c r="A38" s="11">
        <v>36</v>
      </c>
      <c r="B38">
        <v>3</v>
      </c>
      <c r="C38">
        <v>6</v>
      </c>
      <c r="D38">
        <v>9</v>
      </c>
      <c r="F38">
        <v>13</v>
      </c>
      <c r="G38">
        <v>6</v>
      </c>
      <c r="H38">
        <v>19</v>
      </c>
      <c r="J38">
        <v>23</v>
      </c>
      <c r="K38">
        <v>6</v>
      </c>
      <c r="L38">
        <v>29</v>
      </c>
      <c r="N38">
        <v>8</v>
      </c>
      <c r="O38">
        <v>0</v>
      </c>
      <c r="P38">
        <v>8</v>
      </c>
      <c r="R38">
        <v>18</v>
      </c>
      <c r="S38">
        <v>0</v>
      </c>
      <c r="T38">
        <v>18</v>
      </c>
      <c r="V38">
        <v>28</v>
      </c>
      <c r="W38">
        <v>0</v>
      </c>
      <c r="X38">
        <v>28</v>
      </c>
      <c r="Z38" s="11">
        <v>36</v>
      </c>
      <c r="AA38">
        <v>9</v>
      </c>
      <c r="AB38">
        <v>2</v>
      </c>
      <c r="AC38">
        <v>11</v>
      </c>
    </row>
    <row r="39" spans="1:29" x14ac:dyDescent="0.2">
      <c r="A39" s="11">
        <v>37</v>
      </c>
      <c r="B39">
        <v>3</v>
      </c>
      <c r="C39">
        <v>7</v>
      </c>
      <c r="D39">
        <v>10</v>
      </c>
      <c r="F39">
        <v>13</v>
      </c>
      <c r="G39">
        <v>7</v>
      </c>
      <c r="H39">
        <v>20</v>
      </c>
      <c r="J39">
        <v>23</v>
      </c>
      <c r="K39">
        <v>7</v>
      </c>
      <c r="L39">
        <v>30</v>
      </c>
      <c r="N39">
        <v>8</v>
      </c>
      <c r="O39">
        <v>1</v>
      </c>
      <c r="P39">
        <v>7</v>
      </c>
      <c r="R39">
        <v>18</v>
      </c>
      <c r="S39">
        <v>1</v>
      </c>
      <c r="T39">
        <v>17</v>
      </c>
      <c r="V39">
        <v>28</v>
      </c>
      <c r="W39">
        <v>1</v>
      </c>
      <c r="X39">
        <v>27</v>
      </c>
      <c r="Z39" s="11">
        <v>37</v>
      </c>
      <c r="AA39">
        <v>9</v>
      </c>
      <c r="AB39">
        <v>3</v>
      </c>
      <c r="AC39">
        <v>12</v>
      </c>
    </row>
    <row r="40" spans="1:29" x14ac:dyDescent="0.2">
      <c r="A40" s="11">
        <v>38</v>
      </c>
      <c r="B40">
        <v>4</v>
      </c>
      <c r="C40">
        <v>0</v>
      </c>
      <c r="D40">
        <v>4</v>
      </c>
      <c r="F40">
        <v>14</v>
      </c>
      <c r="G40">
        <v>0</v>
      </c>
      <c r="H40">
        <v>14</v>
      </c>
      <c r="J40">
        <v>24</v>
      </c>
      <c r="K40">
        <v>0</v>
      </c>
      <c r="L40">
        <v>24</v>
      </c>
      <c r="N40">
        <v>8</v>
      </c>
      <c r="O40">
        <v>2</v>
      </c>
      <c r="P40">
        <v>6</v>
      </c>
      <c r="R40">
        <v>18</v>
      </c>
      <c r="S40">
        <v>2</v>
      </c>
      <c r="T40">
        <v>16</v>
      </c>
      <c r="V40">
        <v>28</v>
      </c>
      <c r="W40">
        <v>2</v>
      </c>
      <c r="X40">
        <v>26</v>
      </c>
      <c r="Z40" s="11">
        <v>38</v>
      </c>
      <c r="AA40">
        <v>9</v>
      </c>
      <c r="AB40">
        <v>4</v>
      </c>
      <c r="AC40">
        <v>13</v>
      </c>
    </row>
    <row r="41" spans="1:29" x14ac:dyDescent="0.2">
      <c r="A41" s="11">
        <v>39</v>
      </c>
      <c r="B41">
        <v>4</v>
      </c>
      <c r="C41">
        <v>1</v>
      </c>
      <c r="D41">
        <v>5</v>
      </c>
      <c r="F41">
        <v>14</v>
      </c>
      <c r="G41">
        <v>1</v>
      </c>
      <c r="H41">
        <v>15</v>
      </c>
      <c r="J41">
        <v>24</v>
      </c>
      <c r="K41">
        <v>1</v>
      </c>
      <c r="L41">
        <v>25</v>
      </c>
      <c r="N41">
        <v>8</v>
      </c>
      <c r="O41">
        <v>3</v>
      </c>
      <c r="P41">
        <v>5</v>
      </c>
      <c r="R41">
        <v>18</v>
      </c>
      <c r="S41">
        <v>3</v>
      </c>
      <c r="T41">
        <v>15</v>
      </c>
      <c r="V41">
        <v>28</v>
      </c>
      <c r="W41">
        <v>3</v>
      </c>
      <c r="X41">
        <v>25</v>
      </c>
      <c r="Z41" s="11">
        <v>39</v>
      </c>
      <c r="AA41">
        <v>9</v>
      </c>
      <c r="AB41">
        <v>5</v>
      </c>
      <c r="AC41">
        <v>14</v>
      </c>
    </row>
    <row r="42" spans="1:29" x14ac:dyDescent="0.2">
      <c r="A42" s="11">
        <v>40</v>
      </c>
      <c r="B42">
        <v>4</v>
      </c>
      <c r="C42">
        <v>2</v>
      </c>
      <c r="D42">
        <v>6</v>
      </c>
      <c r="F42">
        <v>14</v>
      </c>
      <c r="G42">
        <v>2</v>
      </c>
      <c r="H42">
        <v>16</v>
      </c>
      <c r="J42">
        <v>24</v>
      </c>
      <c r="K42">
        <v>2</v>
      </c>
      <c r="L42">
        <v>26</v>
      </c>
      <c r="N42">
        <v>8</v>
      </c>
      <c r="O42">
        <v>4</v>
      </c>
      <c r="P42">
        <v>4</v>
      </c>
      <c r="R42">
        <v>18</v>
      </c>
      <c r="S42">
        <v>4</v>
      </c>
      <c r="T42">
        <v>14</v>
      </c>
      <c r="V42">
        <v>28</v>
      </c>
      <c r="W42">
        <v>4</v>
      </c>
      <c r="X42">
        <v>24</v>
      </c>
      <c r="Z42" s="11">
        <v>40</v>
      </c>
      <c r="AA42">
        <v>9</v>
      </c>
      <c r="AB42">
        <v>6</v>
      </c>
      <c r="AC42">
        <v>15</v>
      </c>
    </row>
    <row r="43" spans="1:29" x14ac:dyDescent="0.2">
      <c r="A43" s="11">
        <v>41</v>
      </c>
      <c r="B43">
        <v>4</v>
      </c>
      <c r="C43">
        <v>3</v>
      </c>
      <c r="D43">
        <v>7</v>
      </c>
      <c r="F43">
        <v>14</v>
      </c>
      <c r="G43">
        <v>3</v>
      </c>
      <c r="H43">
        <v>17</v>
      </c>
      <c r="J43">
        <v>24</v>
      </c>
      <c r="K43">
        <v>3</v>
      </c>
      <c r="L43">
        <v>27</v>
      </c>
      <c r="N43">
        <v>8</v>
      </c>
      <c r="O43">
        <v>5</v>
      </c>
      <c r="P43">
        <v>3</v>
      </c>
      <c r="R43">
        <v>18</v>
      </c>
      <c r="S43">
        <v>5</v>
      </c>
      <c r="T43">
        <v>13</v>
      </c>
      <c r="V43">
        <v>28</v>
      </c>
      <c r="W43">
        <v>5</v>
      </c>
      <c r="X43">
        <v>23</v>
      </c>
      <c r="Z43" s="11">
        <v>41</v>
      </c>
      <c r="AA43">
        <v>9</v>
      </c>
      <c r="AB43">
        <v>7</v>
      </c>
      <c r="AC43">
        <v>16</v>
      </c>
    </row>
    <row r="44" spans="1:29" x14ac:dyDescent="0.2">
      <c r="A44" s="11">
        <v>42</v>
      </c>
      <c r="B44">
        <v>4</v>
      </c>
      <c r="C44">
        <v>4</v>
      </c>
      <c r="D44">
        <v>8</v>
      </c>
      <c r="F44">
        <v>14</v>
      </c>
      <c r="G44">
        <v>4</v>
      </c>
      <c r="H44">
        <v>18</v>
      </c>
      <c r="J44">
        <v>24</v>
      </c>
      <c r="K44">
        <v>4</v>
      </c>
      <c r="L44">
        <v>28</v>
      </c>
      <c r="N44">
        <v>8</v>
      </c>
      <c r="O44">
        <v>6</v>
      </c>
      <c r="P44">
        <v>2</v>
      </c>
      <c r="R44">
        <v>18</v>
      </c>
      <c r="S44">
        <v>6</v>
      </c>
      <c r="T44">
        <v>12</v>
      </c>
      <c r="V44">
        <v>28</v>
      </c>
      <c r="W44">
        <v>6</v>
      </c>
      <c r="X44">
        <v>22</v>
      </c>
      <c r="Z44" s="11">
        <v>42</v>
      </c>
      <c r="AA44">
        <v>9</v>
      </c>
      <c r="AB44">
        <v>8</v>
      </c>
      <c r="AC44">
        <v>17</v>
      </c>
    </row>
    <row r="45" spans="1:29" x14ac:dyDescent="0.2">
      <c r="A45" s="11">
        <v>43</v>
      </c>
      <c r="B45">
        <v>4</v>
      </c>
      <c r="C45">
        <v>5</v>
      </c>
      <c r="D45">
        <v>9</v>
      </c>
      <c r="F45">
        <v>14</v>
      </c>
      <c r="G45">
        <v>5</v>
      </c>
      <c r="H45">
        <v>19</v>
      </c>
      <c r="J45">
        <v>24</v>
      </c>
      <c r="K45">
        <v>5</v>
      </c>
      <c r="L45">
        <v>29</v>
      </c>
      <c r="N45">
        <v>8</v>
      </c>
      <c r="O45">
        <v>7</v>
      </c>
      <c r="P45">
        <v>1</v>
      </c>
      <c r="R45">
        <v>18</v>
      </c>
      <c r="S45">
        <v>7</v>
      </c>
      <c r="T45">
        <v>11</v>
      </c>
      <c r="V45">
        <v>28</v>
      </c>
      <c r="W45">
        <v>7</v>
      </c>
      <c r="X45">
        <v>21</v>
      </c>
      <c r="Z45" s="11">
        <v>43</v>
      </c>
      <c r="AA45">
        <v>9</v>
      </c>
      <c r="AB45">
        <v>9</v>
      </c>
      <c r="AC45">
        <v>18</v>
      </c>
    </row>
    <row r="46" spans="1:29" x14ac:dyDescent="0.2">
      <c r="A46" s="11">
        <v>44</v>
      </c>
      <c r="B46">
        <v>4</v>
      </c>
      <c r="C46">
        <v>6</v>
      </c>
      <c r="D46">
        <v>10</v>
      </c>
      <c r="F46">
        <v>14</v>
      </c>
      <c r="G46">
        <v>6</v>
      </c>
      <c r="H46">
        <v>20</v>
      </c>
      <c r="J46">
        <v>24</v>
      </c>
      <c r="K46">
        <v>6</v>
      </c>
      <c r="L46">
        <v>30</v>
      </c>
      <c r="N46">
        <v>8</v>
      </c>
      <c r="O46">
        <v>8</v>
      </c>
      <c r="P46">
        <v>0</v>
      </c>
      <c r="R46">
        <v>18</v>
      </c>
      <c r="S46">
        <v>8</v>
      </c>
      <c r="T46">
        <v>10</v>
      </c>
      <c r="V46">
        <v>28</v>
      </c>
      <c r="W46">
        <v>8</v>
      </c>
      <c r="X46">
        <v>20</v>
      </c>
      <c r="Z46" s="11">
        <v>44</v>
      </c>
      <c r="AA46">
        <v>9</v>
      </c>
      <c r="AB46">
        <v>10</v>
      </c>
      <c r="AC46">
        <v>19</v>
      </c>
    </row>
    <row r="47" spans="1:29" x14ac:dyDescent="0.2">
      <c r="A47" s="11">
        <v>45</v>
      </c>
      <c r="B47">
        <v>5</v>
      </c>
      <c r="C47">
        <v>0</v>
      </c>
      <c r="D47">
        <v>5</v>
      </c>
      <c r="F47">
        <v>15</v>
      </c>
      <c r="G47">
        <v>0</v>
      </c>
      <c r="H47">
        <v>15</v>
      </c>
      <c r="J47">
        <v>25</v>
      </c>
      <c r="K47">
        <v>0</v>
      </c>
      <c r="L47">
        <v>25</v>
      </c>
      <c r="N47">
        <v>9</v>
      </c>
      <c r="O47">
        <v>0</v>
      </c>
      <c r="P47">
        <v>9</v>
      </c>
      <c r="R47">
        <v>19</v>
      </c>
      <c r="S47">
        <v>0</v>
      </c>
      <c r="T47">
        <v>19</v>
      </c>
      <c r="V47">
        <v>29</v>
      </c>
      <c r="W47">
        <v>0</v>
      </c>
      <c r="X47">
        <v>29</v>
      </c>
      <c r="Z47" s="11">
        <v>45</v>
      </c>
      <c r="AA47">
        <v>10</v>
      </c>
      <c r="AB47">
        <v>1</v>
      </c>
      <c r="AC47">
        <v>11</v>
      </c>
    </row>
    <row r="48" spans="1:29" x14ac:dyDescent="0.2">
      <c r="A48" s="11">
        <v>46</v>
      </c>
      <c r="B48">
        <v>5</v>
      </c>
      <c r="C48">
        <v>1</v>
      </c>
      <c r="D48">
        <v>6</v>
      </c>
      <c r="F48">
        <v>15</v>
      </c>
      <c r="G48">
        <v>1</v>
      </c>
      <c r="H48">
        <v>16</v>
      </c>
      <c r="J48">
        <v>25</v>
      </c>
      <c r="K48">
        <v>1</v>
      </c>
      <c r="L48">
        <v>26</v>
      </c>
      <c r="N48">
        <v>9</v>
      </c>
      <c r="O48">
        <v>1</v>
      </c>
      <c r="P48">
        <v>8</v>
      </c>
      <c r="R48">
        <v>19</v>
      </c>
      <c r="S48">
        <v>1</v>
      </c>
      <c r="T48">
        <v>18</v>
      </c>
      <c r="V48">
        <v>29</v>
      </c>
      <c r="W48">
        <v>1</v>
      </c>
      <c r="X48">
        <v>28</v>
      </c>
      <c r="Z48" s="11">
        <v>46</v>
      </c>
      <c r="AA48">
        <v>10</v>
      </c>
      <c r="AB48">
        <v>2</v>
      </c>
      <c r="AC48">
        <v>12</v>
      </c>
    </row>
    <row r="49" spans="1:29" x14ac:dyDescent="0.2">
      <c r="A49" s="11">
        <v>47</v>
      </c>
      <c r="B49">
        <v>5</v>
      </c>
      <c r="C49">
        <v>2</v>
      </c>
      <c r="D49">
        <v>7</v>
      </c>
      <c r="F49">
        <v>15</v>
      </c>
      <c r="G49">
        <v>2</v>
      </c>
      <c r="H49">
        <v>17</v>
      </c>
      <c r="J49">
        <v>25</v>
      </c>
      <c r="K49">
        <v>2</v>
      </c>
      <c r="L49">
        <v>27</v>
      </c>
      <c r="N49">
        <v>9</v>
      </c>
      <c r="O49">
        <v>2</v>
      </c>
      <c r="P49">
        <v>7</v>
      </c>
      <c r="R49">
        <v>19</v>
      </c>
      <c r="S49">
        <v>2</v>
      </c>
      <c r="T49">
        <v>17</v>
      </c>
      <c r="V49">
        <v>29</v>
      </c>
      <c r="W49">
        <v>2</v>
      </c>
      <c r="X49">
        <v>27</v>
      </c>
      <c r="Z49" s="11">
        <v>47</v>
      </c>
      <c r="AA49">
        <v>10</v>
      </c>
      <c r="AB49">
        <v>3</v>
      </c>
      <c r="AC49">
        <v>13</v>
      </c>
    </row>
    <row r="50" spans="1:29" x14ac:dyDescent="0.2">
      <c r="A50" s="11">
        <v>48</v>
      </c>
      <c r="B50">
        <v>5</v>
      </c>
      <c r="C50">
        <v>3</v>
      </c>
      <c r="D50">
        <v>8</v>
      </c>
      <c r="F50">
        <v>15</v>
      </c>
      <c r="G50">
        <v>3</v>
      </c>
      <c r="H50">
        <v>18</v>
      </c>
      <c r="J50">
        <v>25</v>
      </c>
      <c r="K50">
        <v>3</v>
      </c>
      <c r="L50">
        <v>28</v>
      </c>
      <c r="N50">
        <v>9</v>
      </c>
      <c r="O50">
        <v>3</v>
      </c>
      <c r="P50">
        <v>6</v>
      </c>
      <c r="R50">
        <v>19</v>
      </c>
      <c r="S50">
        <v>3</v>
      </c>
      <c r="T50">
        <v>16</v>
      </c>
      <c r="V50">
        <v>29</v>
      </c>
      <c r="W50">
        <v>3</v>
      </c>
      <c r="X50">
        <v>26</v>
      </c>
      <c r="Z50" s="11">
        <v>48</v>
      </c>
      <c r="AA50">
        <v>10</v>
      </c>
      <c r="AB50">
        <v>4</v>
      </c>
      <c r="AC50">
        <v>14</v>
      </c>
    </row>
    <row r="51" spans="1:29" x14ac:dyDescent="0.2">
      <c r="A51" s="11">
        <v>49</v>
      </c>
      <c r="B51">
        <v>5</v>
      </c>
      <c r="C51">
        <v>4</v>
      </c>
      <c r="D51">
        <v>9</v>
      </c>
      <c r="F51">
        <v>15</v>
      </c>
      <c r="G51">
        <v>4</v>
      </c>
      <c r="H51">
        <v>19</v>
      </c>
      <c r="J51">
        <v>25</v>
      </c>
      <c r="K51">
        <v>4</v>
      </c>
      <c r="L51">
        <v>29</v>
      </c>
      <c r="N51">
        <v>9</v>
      </c>
      <c r="O51">
        <v>4</v>
      </c>
      <c r="P51">
        <v>5</v>
      </c>
      <c r="R51">
        <v>19</v>
      </c>
      <c r="S51">
        <v>4</v>
      </c>
      <c r="T51">
        <v>15</v>
      </c>
      <c r="V51">
        <v>29</v>
      </c>
      <c r="W51">
        <v>4</v>
      </c>
      <c r="X51">
        <v>25</v>
      </c>
      <c r="Z51" s="11">
        <v>49</v>
      </c>
      <c r="AA51">
        <v>10</v>
      </c>
      <c r="AB51">
        <v>5</v>
      </c>
      <c r="AC51">
        <v>15</v>
      </c>
    </row>
    <row r="52" spans="1:29" x14ac:dyDescent="0.2">
      <c r="A52" s="11">
        <v>50</v>
      </c>
      <c r="B52">
        <v>5</v>
      </c>
      <c r="C52">
        <v>5</v>
      </c>
      <c r="D52">
        <v>10</v>
      </c>
      <c r="F52">
        <v>15</v>
      </c>
      <c r="G52">
        <v>5</v>
      </c>
      <c r="H52">
        <v>20</v>
      </c>
      <c r="J52">
        <v>25</v>
      </c>
      <c r="K52">
        <v>5</v>
      </c>
      <c r="L52">
        <v>30</v>
      </c>
      <c r="N52">
        <v>9</v>
      </c>
      <c r="O52">
        <v>5</v>
      </c>
      <c r="P52">
        <v>4</v>
      </c>
      <c r="R52">
        <v>19</v>
      </c>
      <c r="S52">
        <v>5</v>
      </c>
      <c r="T52">
        <v>14</v>
      </c>
      <c r="V52">
        <v>29</v>
      </c>
      <c r="W52">
        <v>5</v>
      </c>
      <c r="X52">
        <v>24</v>
      </c>
      <c r="Z52" s="11">
        <v>50</v>
      </c>
      <c r="AA52">
        <v>10</v>
      </c>
      <c r="AB52">
        <v>6</v>
      </c>
      <c r="AC52">
        <v>16</v>
      </c>
    </row>
    <row r="53" spans="1:29" x14ac:dyDescent="0.2">
      <c r="A53" s="11">
        <v>51</v>
      </c>
      <c r="B53">
        <v>6</v>
      </c>
      <c r="C53">
        <v>0</v>
      </c>
      <c r="D53">
        <v>6</v>
      </c>
      <c r="F53">
        <v>16</v>
      </c>
      <c r="G53">
        <v>0</v>
      </c>
      <c r="H53">
        <v>16</v>
      </c>
      <c r="J53">
        <v>26</v>
      </c>
      <c r="K53">
        <v>0</v>
      </c>
      <c r="L53">
        <v>26</v>
      </c>
      <c r="N53">
        <v>9</v>
      </c>
      <c r="O53">
        <v>6</v>
      </c>
      <c r="P53">
        <v>3</v>
      </c>
      <c r="R53">
        <v>19</v>
      </c>
      <c r="S53">
        <v>6</v>
      </c>
      <c r="T53">
        <v>13</v>
      </c>
      <c r="V53">
        <v>29</v>
      </c>
      <c r="W53">
        <v>6</v>
      </c>
      <c r="X53">
        <v>23</v>
      </c>
      <c r="Z53" s="11">
        <v>51</v>
      </c>
      <c r="AA53">
        <v>10</v>
      </c>
      <c r="AB53">
        <v>7</v>
      </c>
      <c r="AC53">
        <v>17</v>
      </c>
    </row>
    <row r="54" spans="1:29" x14ac:dyDescent="0.2">
      <c r="A54" s="11">
        <v>52</v>
      </c>
      <c r="B54">
        <v>6</v>
      </c>
      <c r="C54">
        <v>1</v>
      </c>
      <c r="D54">
        <v>7</v>
      </c>
      <c r="F54">
        <v>16</v>
      </c>
      <c r="G54">
        <v>1</v>
      </c>
      <c r="H54">
        <v>17</v>
      </c>
      <c r="J54">
        <v>26</v>
      </c>
      <c r="K54">
        <v>1</v>
      </c>
      <c r="L54">
        <v>27</v>
      </c>
      <c r="N54">
        <v>9</v>
      </c>
      <c r="O54">
        <v>7</v>
      </c>
      <c r="P54">
        <v>2</v>
      </c>
      <c r="R54">
        <v>19</v>
      </c>
      <c r="S54">
        <v>7</v>
      </c>
      <c r="T54">
        <v>12</v>
      </c>
      <c r="V54">
        <v>29</v>
      </c>
      <c r="W54">
        <v>7</v>
      </c>
      <c r="X54">
        <v>22</v>
      </c>
      <c r="Z54" s="11">
        <v>52</v>
      </c>
      <c r="AA54">
        <v>10</v>
      </c>
      <c r="AB54">
        <v>8</v>
      </c>
      <c r="AC54">
        <v>18</v>
      </c>
    </row>
    <row r="55" spans="1:29" x14ac:dyDescent="0.2">
      <c r="A55" s="11">
        <v>53</v>
      </c>
      <c r="B55">
        <v>6</v>
      </c>
      <c r="C55">
        <v>2</v>
      </c>
      <c r="D55">
        <v>8</v>
      </c>
      <c r="F55">
        <v>16</v>
      </c>
      <c r="G55">
        <v>2</v>
      </c>
      <c r="H55">
        <v>18</v>
      </c>
      <c r="J55">
        <v>26</v>
      </c>
      <c r="K55">
        <v>2</v>
      </c>
      <c r="L55">
        <v>28</v>
      </c>
      <c r="N55">
        <v>9</v>
      </c>
      <c r="O55">
        <v>8</v>
      </c>
      <c r="P55">
        <v>1</v>
      </c>
      <c r="R55">
        <v>19</v>
      </c>
      <c r="S55">
        <v>8</v>
      </c>
      <c r="T55">
        <v>11</v>
      </c>
      <c r="V55">
        <v>29</v>
      </c>
      <c r="W55">
        <v>8</v>
      </c>
      <c r="X55">
        <v>21</v>
      </c>
      <c r="Z55" s="11">
        <v>53</v>
      </c>
      <c r="AA55">
        <v>10</v>
      </c>
      <c r="AB55">
        <v>9</v>
      </c>
      <c r="AC55">
        <v>19</v>
      </c>
    </row>
    <row r="56" spans="1:29" x14ac:dyDescent="0.2">
      <c r="A56" s="11">
        <v>54</v>
      </c>
      <c r="B56">
        <v>6</v>
      </c>
      <c r="C56">
        <v>3</v>
      </c>
      <c r="D56">
        <v>9</v>
      </c>
      <c r="F56">
        <v>16</v>
      </c>
      <c r="G56">
        <v>3</v>
      </c>
      <c r="H56">
        <v>19</v>
      </c>
      <c r="J56">
        <v>26</v>
      </c>
      <c r="K56">
        <v>3</v>
      </c>
      <c r="L56">
        <v>29</v>
      </c>
      <c r="N56">
        <v>9</v>
      </c>
      <c r="O56">
        <v>9</v>
      </c>
      <c r="P56">
        <v>0</v>
      </c>
      <c r="R56">
        <v>19</v>
      </c>
      <c r="S56">
        <v>9</v>
      </c>
      <c r="T56">
        <v>10</v>
      </c>
      <c r="V56">
        <v>29</v>
      </c>
      <c r="W56">
        <v>9</v>
      </c>
      <c r="X56">
        <v>20</v>
      </c>
      <c r="Z56" s="11">
        <v>54</v>
      </c>
      <c r="AA56">
        <v>10</v>
      </c>
      <c r="AB56">
        <v>10</v>
      </c>
      <c r="AC56">
        <v>20</v>
      </c>
    </row>
    <row r="57" spans="1:29" x14ac:dyDescent="0.2">
      <c r="A57" s="11">
        <v>55</v>
      </c>
      <c r="B57">
        <v>6</v>
      </c>
      <c r="C57">
        <v>4</v>
      </c>
      <c r="D57">
        <v>10</v>
      </c>
      <c r="F57">
        <v>16</v>
      </c>
      <c r="G57">
        <v>4</v>
      </c>
      <c r="H57">
        <v>20</v>
      </c>
      <c r="J57">
        <v>26</v>
      </c>
      <c r="K57">
        <v>4</v>
      </c>
      <c r="L57">
        <v>30</v>
      </c>
      <c r="N57">
        <v>10</v>
      </c>
      <c r="O57">
        <v>1</v>
      </c>
      <c r="P57">
        <v>9</v>
      </c>
      <c r="R57">
        <v>20</v>
      </c>
      <c r="S57">
        <v>1</v>
      </c>
      <c r="T57">
        <v>19</v>
      </c>
      <c r="V57">
        <v>30</v>
      </c>
      <c r="W57">
        <v>1</v>
      </c>
      <c r="X57">
        <v>29</v>
      </c>
    </row>
    <row r="58" spans="1:29" x14ac:dyDescent="0.2">
      <c r="A58" s="11">
        <v>56</v>
      </c>
      <c r="B58">
        <v>7</v>
      </c>
      <c r="C58">
        <v>0</v>
      </c>
      <c r="D58">
        <v>7</v>
      </c>
      <c r="F58">
        <v>17</v>
      </c>
      <c r="G58">
        <v>0</v>
      </c>
      <c r="H58">
        <v>17</v>
      </c>
      <c r="J58">
        <v>27</v>
      </c>
      <c r="K58">
        <v>0</v>
      </c>
      <c r="L58">
        <v>27</v>
      </c>
      <c r="N58">
        <v>10</v>
      </c>
      <c r="O58">
        <v>2</v>
      </c>
      <c r="P58">
        <v>8</v>
      </c>
      <c r="R58">
        <v>20</v>
      </c>
      <c r="S58">
        <v>2</v>
      </c>
      <c r="T58">
        <v>18</v>
      </c>
      <c r="V58">
        <v>30</v>
      </c>
      <c r="W58">
        <v>2</v>
      </c>
      <c r="X58">
        <v>28</v>
      </c>
    </row>
    <row r="59" spans="1:29" x14ac:dyDescent="0.2">
      <c r="A59" s="11">
        <v>57</v>
      </c>
      <c r="B59">
        <v>7</v>
      </c>
      <c r="C59">
        <v>1</v>
      </c>
      <c r="D59">
        <v>8</v>
      </c>
      <c r="F59">
        <v>17</v>
      </c>
      <c r="G59">
        <v>1</v>
      </c>
      <c r="H59">
        <v>18</v>
      </c>
      <c r="J59">
        <v>27</v>
      </c>
      <c r="K59">
        <v>1</v>
      </c>
      <c r="L59">
        <v>28</v>
      </c>
      <c r="N59">
        <v>10</v>
      </c>
      <c r="O59">
        <v>3</v>
      </c>
      <c r="P59">
        <v>7</v>
      </c>
      <c r="R59">
        <v>20</v>
      </c>
      <c r="S59">
        <v>3</v>
      </c>
      <c r="T59">
        <v>17</v>
      </c>
      <c r="V59">
        <v>30</v>
      </c>
      <c r="W59">
        <v>3</v>
      </c>
      <c r="X59">
        <v>27</v>
      </c>
    </row>
    <row r="60" spans="1:29" x14ac:dyDescent="0.2">
      <c r="A60" s="11">
        <v>58</v>
      </c>
      <c r="B60">
        <v>7</v>
      </c>
      <c r="C60">
        <v>2</v>
      </c>
      <c r="D60">
        <v>9</v>
      </c>
      <c r="F60">
        <v>17</v>
      </c>
      <c r="G60">
        <v>2</v>
      </c>
      <c r="H60">
        <v>19</v>
      </c>
      <c r="J60">
        <v>27</v>
      </c>
      <c r="K60">
        <v>2</v>
      </c>
      <c r="L60">
        <v>29</v>
      </c>
      <c r="N60">
        <v>10</v>
      </c>
      <c r="O60">
        <v>4</v>
      </c>
      <c r="P60">
        <v>6</v>
      </c>
      <c r="R60">
        <v>20</v>
      </c>
      <c r="S60">
        <v>4</v>
      </c>
      <c r="T60">
        <v>16</v>
      </c>
      <c r="V60">
        <v>30</v>
      </c>
      <c r="W60">
        <v>4</v>
      </c>
      <c r="X60">
        <v>26</v>
      </c>
    </row>
    <row r="61" spans="1:29" x14ac:dyDescent="0.2">
      <c r="A61" s="11">
        <v>59</v>
      </c>
      <c r="B61">
        <v>7</v>
      </c>
      <c r="C61">
        <v>3</v>
      </c>
      <c r="D61">
        <v>10</v>
      </c>
      <c r="F61">
        <v>17</v>
      </c>
      <c r="G61">
        <v>3</v>
      </c>
      <c r="H61">
        <v>20</v>
      </c>
      <c r="J61">
        <v>27</v>
      </c>
      <c r="K61">
        <v>3</v>
      </c>
      <c r="L61">
        <v>30</v>
      </c>
      <c r="N61">
        <v>10</v>
      </c>
      <c r="O61">
        <v>5</v>
      </c>
      <c r="P61">
        <v>5</v>
      </c>
      <c r="R61">
        <v>20</v>
      </c>
      <c r="S61">
        <v>5</v>
      </c>
      <c r="T61">
        <v>15</v>
      </c>
      <c r="V61">
        <v>30</v>
      </c>
      <c r="W61">
        <v>5</v>
      </c>
      <c r="X61">
        <v>25</v>
      </c>
    </row>
    <row r="62" spans="1:29" x14ac:dyDescent="0.2">
      <c r="A62" s="11">
        <v>60</v>
      </c>
      <c r="B62">
        <v>8</v>
      </c>
      <c r="C62">
        <v>0</v>
      </c>
      <c r="D62">
        <v>8</v>
      </c>
      <c r="F62">
        <v>18</v>
      </c>
      <c r="G62">
        <v>0</v>
      </c>
      <c r="H62">
        <v>18</v>
      </c>
      <c r="J62">
        <v>28</v>
      </c>
      <c r="K62">
        <v>0</v>
      </c>
      <c r="L62">
        <v>28</v>
      </c>
      <c r="N62">
        <v>10</v>
      </c>
      <c r="O62">
        <v>6</v>
      </c>
      <c r="P62">
        <v>4</v>
      </c>
      <c r="R62">
        <v>20</v>
      </c>
      <c r="S62">
        <v>6</v>
      </c>
      <c r="T62">
        <v>14</v>
      </c>
      <c r="V62">
        <v>30</v>
      </c>
      <c r="W62">
        <v>6</v>
      </c>
      <c r="X62">
        <v>24</v>
      </c>
    </row>
    <row r="63" spans="1:29" x14ac:dyDescent="0.2">
      <c r="A63" s="11">
        <v>61</v>
      </c>
      <c r="B63">
        <v>8</v>
      </c>
      <c r="C63">
        <v>1</v>
      </c>
      <c r="D63">
        <v>9</v>
      </c>
      <c r="F63">
        <v>18</v>
      </c>
      <c r="G63">
        <v>1</v>
      </c>
      <c r="H63">
        <v>19</v>
      </c>
      <c r="J63">
        <v>28</v>
      </c>
      <c r="K63">
        <v>1</v>
      </c>
      <c r="L63">
        <v>29</v>
      </c>
      <c r="N63">
        <v>10</v>
      </c>
      <c r="O63">
        <v>7</v>
      </c>
      <c r="P63">
        <v>3</v>
      </c>
      <c r="R63">
        <v>20</v>
      </c>
      <c r="S63">
        <v>7</v>
      </c>
      <c r="T63">
        <v>13</v>
      </c>
      <c r="V63">
        <v>30</v>
      </c>
      <c r="W63">
        <v>7</v>
      </c>
      <c r="X63">
        <v>23</v>
      </c>
    </row>
    <row r="64" spans="1:29" x14ac:dyDescent="0.2">
      <c r="A64" s="11">
        <v>62</v>
      </c>
      <c r="B64">
        <v>8</v>
      </c>
      <c r="C64">
        <v>2</v>
      </c>
      <c r="D64">
        <v>10</v>
      </c>
      <c r="F64">
        <v>18</v>
      </c>
      <c r="G64">
        <v>2</v>
      </c>
      <c r="H64">
        <v>20</v>
      </c>
      <c r="J64">
        <v>28</v>
      </c>
      <c r="K64">
        <v>2</v>
      </c>
      <c r="L64">
        <v>30</v>
      </c>
      <c r="N64">
        <v>10</v>
      </c>
      <c r="O64">
        <v>8</v>
      </c>
      <c r="P64">
        <v>2</v>
      </c>
      <c r="R64">
        <v>20</v>
      </c>
      <c r="S64">
        <v>8</v>
      </c>
      <c r="T64">
        <v>12</v>
      </c>
      <c r="V64">
        <v>30</v>
      </c>
      <c r="W64">
        <v>8</v>
      </c>
      <c r="X64">
        <v>22</v>
      </c>
    </row>
    <row r="65" spans="1:24" x14ac:dyDescent="0.2">
      <c r="A65" s="11">
        <v>63</v>
      </c>
      <c r="B65">
        <v>9</v>
      </c>
      <c r="C65">
        <v>0</v>
      </c>
      <c r="D65">
        <v>9</v>
      </c>
      <c r="F65">
        <v>19</v>
      </c>
      <c r="G65">
        <v>0</v>
      </c>
      <c r="H65">
        <v>19</v>
      </c>
      <c r="J65">
        <v>29</v>
      </c>
      <c r="K65">
        <v>0</v>
      </c>
      <c r="L65">
        <v>29</v>
      </c>
      <c r="N65">
        <v>10</v>
      </c>
      <c r="O65">
        <v>9</v>
      </c>
      <c r="P65">
        <v>1</v>
      </c>
      <c r="R65">
        <v>20</v>
      </c>
      <c r="S65">
        <v>9</v>
      </c>
      <c r="T65">
        <v>11</v>
      </c>
      <c r="V65">
        <v>30</v>
      </c>
      <c r="W65">
        <v>9</v>
      </c>
      <c r="X65">
        <v>21</v>
      </c>
    </row>
    <row r="66" spans="1:24" x14ac:dyDescent="0.2">
      <c r="A66" s="11">
        <v>64</v>
      </c>
      <c r="B66">
        <v>9</v>
      </c>
      <c r="C66">
        <v>1</v>
      </c>
      <c r="D66">
        <v>10</v>
      </c>
      <c r="F66">
        <v>19</v>
      </c>
      <c r="G66">
        <v>1</v>
      </c>
      <c r="H66">
        <v>20</v>
      </c>
      <c r="J66">
        <v>29</v>
      </c>
      <c r="K66">
        <v>1</v>
      </c>
      <c r="L66">
        <v>30</v>
      </c>
      <c r="N66">
        <v>10</v>
      </c>
      <c r="O66">
        <v>10</v>
      </c>
      <c r="P66">
        <v>0</v>
      </c>
      <c r="R66">
        <v>20</v>
      </c>
      <c r="S66">
        <v>10</v>
      </c>
      <c r="T66">
        <v>10</v>
      </c>
      <c r="V66">
        <v>30</v>
      </c>
      <c r="W66">
        <v>10</v>
      </c>
      <c r="X66">
        <v>20</v>
      </c>
    </row>
  </sheetData>
  <sortState xmlns:xlrd2="http://schemas.microsoft.com/office/spreadsheetml/2017/richdata2" ref="N2:P67">
    <sortCondition ref="N2:N67"/>
    <sortCondition ref="O2:O6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Druckblatt</vt:lpstr>
      <vt:lpstr>Daten</vt:lpstr>
      <vt:lpstr>Druckblatt!Druckbereich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Böhm</dc:creator>
  <cp:lastModifiedBy>Christian Böhm</cp:lastModifiedBy>
  <cp:lastPrinted>2020-04-09T20:59:13Z</cp:lastPrinted>
  <dcterms:created xsi:type="dcterms:W3CDTF">2020-03-21T10:11:19Z</dcterms:created>
  <dcterms:modified xsi:type="dcterms:W3CDTF">2020-04-18T18:48:14Z</dcterms:modified>
</cp:coreProperties>
</file>